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2 курс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7">'2 курс'!$8:$11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<sst xmlns="http://schemas.openxmlformats.org/spreadsheetml/2006/main" count="1054" uniqueCount="448">
  <si>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</si>
  <si>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</si>
  <si>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</si>
  <si>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</si>
  <si>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</si>
  <si>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</si>
  <si>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</si>
  <si>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</si>
  <si>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</si>
  <si>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</si>
  <si>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</si>
  <si>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</si>
  <si>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</si>
  <si>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</si>
  <si>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</si>
  <si>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</si>
  <si>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</si>
  <si>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</si>
  <si>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</si>
  <si>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</si>
  <si>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</si>
  <si>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</si>
  <si>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</si>
  <si>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</si>
  <si>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</si>
  <si>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</si>
  <si>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</si>
  <si>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</si>
  <si>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</si>
  <si>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</si>
  <si>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</si>
  <si>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</si>
  <si>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</si>
  <si>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</si>
  <si>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</si>
  <si>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</si>
  <si>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</si>
  <si>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</si>
  <si>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</si>
  <si>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</si>
  <si>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</si>
  <si>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</si>
  <si>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</si>
  <si>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</si>
  <si>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</si>
  <si>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</si>
  <si>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</si>
  <si>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</si>
  <si>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</si>
  <si>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</si>
  <si>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</si>
  <si>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</si>
  <si>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</si>
  <si>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</si>
  <si>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</si>
  <si>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</si>
  <si>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</si>
  <si>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</si>
  <si>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</si>
  <si>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</si>
  <si>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</si>
  <si>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</si>
  <si>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</si>
  <si>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</si>
  <si>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</si>
  <si>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</si>
  <si>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</si>
  <si>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</si>
  <si>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</si>
  <si>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</si>
  <si>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</si>
  <si>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</si>
  <si>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</si>
  <si>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</si>
  <si>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</si>
  <si>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</si>
  <si>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</si>
  <si>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</si>
  <si>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</si>
  <si>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</si>
  <si>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</si>
  <si>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</si>
  <si>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</si>
  <si>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</si>
  <si>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</si>
  <si>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</si>
  <si>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</si>
  <si>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</si>
  <si>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</si>
  <si>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</si>
  <si>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</si>
  <si>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</si>
  <si>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</si>
  <si>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</si>
  <si>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</si>
  <si>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</si>
  <si>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</si>
  <si>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</si>
  <si>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</si>
  <si>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</si>
  <si>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</si>
  <si>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</si>
  <si>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</si>
  <si>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</si>
  <si>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</si>
  <si>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</si>
  <si>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</si>
  <si>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</si>
  <si>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</si>
  <si>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</si>
  <si>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</si>
  <si>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</si>
  <si>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</si>
  <si>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</si>
  <si>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</si>
  <si>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</si>
  <si>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</si>
  <si>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</si>
  <si>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</si>
  <si>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</si>
  <si>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</si>
  <si>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</si>
  <si>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</si>
  <si>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</si>
  <si>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</si>
  <si>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</si>
  <si>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</si>
  <si>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</si>
  <si>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</si>
  <si>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</si>
  <si>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</si>
  <si>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</si>
  <si>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</si>
  <si>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</si>
  <si>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</si>
  <si>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</si>
  <si>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</si>
  <si>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</si>
  <si>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</si>
  <si>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</si>
  <si>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</si>
  <si>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</si>
  <si>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</si>
  <si>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</si>
  <si>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</si>
  <si>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</si>
  <si>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</si>
  <si>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</si>
  <si>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</si>
  <si>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</si>
  <si>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</si>
  <si>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</si>
  <si>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</si>
  <si>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</si>
  <si>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</si>
  <si>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</si>
  <si>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</si>
  <si>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</si>
  <si>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</si>
  <si>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</si>
  <si>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</si>
  <si>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</si>
  <si>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</si>
  <si>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</si>
  <si>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</si>
  <si>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</si>
  <si>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</si>
  <si>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</si>
  <si>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</si>
  <si>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</si>
  <si>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</si>
  <si>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</si>
  <si>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</si>
  <si>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</si>
  <si>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</si>
  <si>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</si>
  <si>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</si>
  <si>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</si>
  <si>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</si>
  <si>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</si>
  <si>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</si>
  <si>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</si>
  <si>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</si>
  <si>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</si>
  <si>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</si>
  <si>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</si>
  <si>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</si>
  <si>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</si>
  <si>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</si>
  <si>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</si>
  <si>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</si>
  <si>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</si>
  <si>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</si>
  <si>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</si>
  <si>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</si>
  <si>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</si>
  <si>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</si>
  <si>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</si>
  <si>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</si>
  <si>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</si>
  <si>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</si>
  <si>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</si>
  <si>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</si>
  <si>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</si>
  <si>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</si>
  <si>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</si>
  <si>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</si>
  <si>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</si>
  <si>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</si>
  <si>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</si>
  <si>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</si>
  <si>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</si>
  <si>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</si>
  <si>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</si>
  <si>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</si>
  <si>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</si>
  <si>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</si>
  <si>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</si>
  <si>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</si>
  <si>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</si>
  <si>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</si>
  <si>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</si>
  <si>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</si>
  <si>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</si>
  <si>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</si>
  <si>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</si>
  <si>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</si>
  <si>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</si>
  <si>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</si>
  <si>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</si>
  <si>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</si>
  <si>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</si>
  <si>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</si>
  <si>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</si>
  <si>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</si>
  <si>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</si>
  <si>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</si>
  <si>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</si>
  <si>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</si>
  <si>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</si>
  <si>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</si>
  <si>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</si>
  <si>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</si>
  <si>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</si>
  <si>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</si>
  <si>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</si>
  <si>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</si>
  <si>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</si>
  <si>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</si>
  <si>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</si>
  <si>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</si>
  <si>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</si>
  <si>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</si>
  <si>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</si>
  <si>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</si>
  <si>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</si>
  <si>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</si>
  <si>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</si>
  <si>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</si>
  <si>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</si>
  <si>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</si>
  <si>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</si>
  <si>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</si>
  <si>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</si>
  <si>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</si>
  <si>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</si>
  <si>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</si>
  <si>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</si>
  <si>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</si>
  <si>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</si>
  <si>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</si>
  <si>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</si>
  <si>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</si>
  <si>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</si>
  <si>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</si>
  <si>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</si>
  <si>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</si>
  <si>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</si>
  <si>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</si>
  <si>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</si>
  <si>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</si>
  <si>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</si>
  <si>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</si>
  <si>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</si>
  <si>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</si>
  <si>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</si>
  <si>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</si>
  <si>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</si>
  <si>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</si>
  <si>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</si>
  <si>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</si>
  <si>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</si>
  <si>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</si>
  <si>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</si>
  <si>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</si>
  <si>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</si>
  <si>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</si>
  <si>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</si>
  <si>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</si>
  <si>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</si>
  <si>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</si>
  <si>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</si>
  <si>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</si>
  <si>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</si>
  <si>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</si>
  <si>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</si>
  <si>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</si>
  <si>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</si>
  <si>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</si>
  <si>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</si>
  <si>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</si>
  <si>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</si>
  <si>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</si>
  <si>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</si>
  <si>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</si>
  <si>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</si>
  <si>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</si>
  <si>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</si>
  <si>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</si>
  <si>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</si>
  <si>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</si>
  <si>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</si>
  <si>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</si>
  <si>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</si>
  <si>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</si>
  <si>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</si>
  <si>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</si>
  <si>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</si>
  <si>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</si>
  <si>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</si>
  <si>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</si>
  <si>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</si>
  <si>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</si>
  <si>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</si>
  <si>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</si>
  <si>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</si>
  <si>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</si>
  <si>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</si>
  <si>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</si>
  <si>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</si>
  <si>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</si>
  <si>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</si>
  <si>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</si>
  <si>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</si>
  <si>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</si>
  <si>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</si>
  <si>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</si>
  <si>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</si>
  <si>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</si>
  <si>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</si>
  <si>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</si>
  <si>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</si>
  <si>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</si>
  <si>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</si>
  <si>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</si>
  <si>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</si>
  <si>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</si>
  <si>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</si>
  <si>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</si>
  <si>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</si>
  <si>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</si>
  <si>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</si>
  <si>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</si>
  <si>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</si>
  <si>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</si>
  <si>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</si>
  <si>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</si>
  <si>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</si>
  <si>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</si>
  <si>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</si>
  <si>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</si>
  <si>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</si>
  <si>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</si>
  <si>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</si>
  <si>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</si>
  <si>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</si>
  <si>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</si>
  <si>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</si>
  <si>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</si>
  <si>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</si>
  <si>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</si>
  <si>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</si>
  <si>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</si>
  <si>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</si>
  <si>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</si>
  <si>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</si>
  <si>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</si>
  <si>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</si>
  <si>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</si>
  <si>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</si>
  <si>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</si>
  <si>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</si>
  <si>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</si>
  <si>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</si>
  <si>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МИРОВОЙ ПОЛИТИКИ</t>
  </si>
  <si>
    <t>обучающихся по программе "ММ_МЕЖДУНАРОДНЫЕ ОТНОШЕНИЯ_МП" (направление 41.03.05 "Международные отношения")</t>
  </si>
  <si>
    <t>Декан факультета мировой политики</t>
  </si>
  <si>
    <t>академик РАН</t>
  </si>
  <si>
    <t>Кокошин А. А.</t>
  </si>
  <si>
    <t>Семестр № 3 ( теор.об.- 17 нед.)</t>
  </si>
  <si>
    <t>Семестр № 4 ( теор.об.- 0 нед.)</t>
  </si>
  <si>
    <t>Иностранный язык для специальных целей</t>
  </si>
  <si>
    <t>экз.</t>
  </si>
  <si>
    <t>Методология научного исследования</t>
  </si>
  <si>
    <t>зач.</t>
  </si>
  <si>
    <t>до 08.03, прод. 4 нед.</t>
  </si>
  <si>
    <t>производственная</t>
  </si>
  <si>
    <t>производственная (преддипломная)</t>
  </si>
  <si>
    <t>Научно-исследовательская работа</t>
  </si>
  <si>
    <t>Государственный междисциплинарный экзамен</t>
  </si>
  <si>
    <t>Подготовка и защита магистерской диссертации</t>
  </si>
  <si>
    <t>Всего (общая часть плана)</t>
  </si>
  <si>
    <t>324,0</t>
  </si>
  <si>
    <t>188,0</t>
  </si>
  <si>
    <t>136,0</t>
  </si>
  <si>
    <t>8,0</t>
  </si>
  <si>
    <t>0,0</t>
  </si>
  <si>
    <t>2,0</t>
  </si>
  <si>
    <t>6,0</t>
  </si>
  <si>
    <t>1,0</t>
  </si>
  <si>
    <t>3,0</t>
  </si>
  <si>
    <t>Дисциплины магистерских программ на иностранном языке</t>
  </si>
  <si>
    <t>Дисциплины магистерских программ по выбору</t>
  </si>
  <si>
    <t>1044,0</t>
  </si>
  <si>
    <t>5,0</t>
  </si>
  <si>
    <t>4,0</t>
  </si>
  <si>
    <t>568,0</t>
  </si>
  <si>
    <t>476,0</t>
  </si>
  <si>
    <t>28,0</t>
  </si>
  <si>
    <t>14,0</t>
  </si>
  <si>
    <t>Зарубежные концепции ответственности масс-медиа</t>
  </si>
  <si>
    <t>Коммуникационные пространства во внешнеполитической деятельности государств  и мировой политики</t>
  </si>
  <si>
    <t xml:space="preserve">Всего  международные связи с общественностью                                                                                   </t>
  </si>
  <si>
    <t>Международные отношения и дипломатия в условиях информационного общества</t>
  </si>
  <si>
    <t>Социокультурные основания внешней политики России</t>
  </si>
  <si>
    <t>Правовые аспекты СМИ в поле политических коммуникаций</t>
  </si>
  <si>
    <t xml:space="preserve">Всего  информац.обесп.госинтересов                                                                                             </t>
  </si>
  <si>
    <t>636,0</t>
  </si>
  <si>
    <t>408,0</t>
  </si>
  <si>
    <t>24,0</t>
  </si>
  <si>
    <t>12,0</t>
  </si>
  <si>
    <t xml:space="preserve">Информационное обеспечение государственных интересов                                                                                             </t>
  </si>
  <si>
    <t xml:space="preserve">Международные связи с общественностью                                                                                   </t>
  </si>
  <si>
    <t>учебная (педагогическая)</t>
  </si>
  <si>
    <t>на 2019/2020 учебный год для 2-го курса факультета мировой политики (магистратура,очная форма обучения),</t>
  </si>
  <si>
    <t>до 01.04, прод. 4 нед.</t>
  </si>
  <si>
    <t>до 06.05, прод. 7 нед.</t>
  </si>
  <si>
    <t xml:space="preserve">Мировая политика и масс-медиа     (прочитан во 2-м семестре с заменой названия))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</si>
</sst>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7" fillId="24" borderId="25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11" t="s">
        <v>0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15.75">
      <c r="A2" s="411" t="s">
        <v>1</v>
      </c>
      <c r="B2" s="411"/>
      <c r="C2" s="411"/>
      <c r="D2" s="411"/>
      <c r="E2" s="411"/>
      <c r="F2" s="411"/>
      <c r="G2" s="411"/>
      <c r="H2" s="411"/>
      <c r="I2" s="411"/>
    </row>
    <row r="3" spans="1:9" s="1" customFormat="1" ht="15.75">
      <c r="A3" s="411" t="s">
        <v>391</v>
      </c>
      <c r="B3" s="411"/>
      <c r="C3" s="411"/>
      <c r="D3" s="411"/>
      <c r="E3" s="411"/>
      <c r="F3" s="411"/>
      <c r="G3" s="411"/>
      <c r="H3" s="411"/>
      <c r="I3" s="411"/>
    </row>
    <row r="4" spans="1:9" s="1" customFormat="1" ht="20.25" customHeight="1" thickBot="1">
      <c r="A4" s="412" t="s">
        <v>11</v>
      </c>
      <c r="B4" s="412"/>
      <c r="C4" s="412"/>
      <c r="D4" s="412"/>
      <c r="E4" s="412"/>
      <c r="F4" s="412"/>
      <c r="G4" s="412"/>
      <c r="H4" s="412"/>
      <c r="I4" s="412"/>
    </row>
    <row r="5" spans="1:9" s="3" customFormat="1" ht="30" customHeight="1">
      <c r="A5" s="419" t="s">
        <v>9</v>
      </c>
      <c r="B5" s="420"/>
      <c r="C5" s="421"/>
      <c r="D5" s="418" t="s">
        <v>2</v>
      </c>
      <c r="E5" s="418"/>
      <c r="F5" s="425" t="s">
        <v>10</v>
      </c>
      <c r="G5" s="415" t="s">
        <v>3</v>
      </c>
      <c r="H5" s="416"/>
      <c r="I5" s="417"/>
    </row>
    <row r="6" spans="1:9" s="3" customFormat="1" ht="16.5" thickBot="1">
      <c r="A6" s="422"/>
      <c r="B6" s="423"/>
      <c r="C6" s="424"/>
      <c r="D6" s="4" t="s">
        <v>7</v>
      </c>
      <c r="E6" s="4" t="s">
        <v>8</v>
      </c>
      <c r="F6" s="42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13"/>
      <c r="D8" s="41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14"/>
      <c r="C10" s="414"/>
      <c r="D10" s="41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76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11" t="s">
        <v>16</v>
      </c>
      <c r="B1" s="411"/>
      <c r="C1" s="411"/>
      <c r="D1" s="411"/>
      <c r="E1" s="411"/>
    </row>
    <row r="2" spans="1:5" s="1" customFormat="1" ht="24" customHeight="1">
      <c r="A2" s="427"/>
      <c r="B2" s="428"/>
      <c r="C2" s="428"/>
      <c r="D2" s="428"/>
      <c r="E2" s="428"/>
    </row>
    <row r="3" ht="10.5" customHeight="1" thickBot="1"/>
    <row r="4" spans="1:5" s="3" customFormat="1" ht="21" customHeight="1">
      <c r="A4" s="432" t="s">
        <v>15</v>
      </c>
      <c r="B4" s="425" t="s">
        <v>12</v>
      </c>
      <c r="C4" s="425" t="s">
        <v>13</v>
      </c>
      <c r="D4" s="418" t="s">
        <v>14</v>
      </c>
      <c r="E4" s="429"/>
    </row>
    <row r="5" spans="1:5" s="3" customFormat="1" ht="16.5" thickBot="1">
      <c r="A5" s="433"/>
      <c r="B5" s="434"/>
      <c r="C5" s="43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435"/>
      <c r="B7" s="436"/>
      <c r="C7" s="436"/>
      <c r="D7" s="436"/>
      <c r="E7" s="437"/>
    </row>
    <row r="8" spans="1:5" ht="12.75" customHeight="1">
      <c r="A8" s="16"/>
      <c r="B8" s="17"/>
      <c r="C8" s="10"/>
      <c r="D8" s="430"/>
      <c r="E8" s="43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42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3.5" thickBot="1">
      <c r="A6" s="635" t="s">
        <v>210</v>
      </c>
      <c r="B6" s="635" t="s">
        <v>137</v>
      </c>
      <c r="C6" s="639" t="s">
        <v>211</v>
      </c>
      <c r="D6" s="627" t="s">
        <v>235</v>
      </c>
      <c r="E6" s="627" t="s">
        <v>219</v>
      </c>
      <c r="F6" s="632"/>
      <c r="G6" s="632"/>
      <c r="H6" s="632"/>
      <c r="I6" s="633" t="s">
        <v>217</v>
      </c>
      <c r="J6" s="634"/>
      <c r="K6" s="632"/>
      <c r="L6" s="632"/>
      <c r="M6" s="632"/>
    </row>
    <row r="7" spans="1:13" ht="13.5" thickBot="1">
      <c r="A7" s="636"/>
      <c r="B7" s="638"/>
      <c r="C7" s="638"/>
      <c r="D7" s="628"/>
      <c r="E7" s="630"/>
      <c r="F7" s="632" t="s">
        <v>212</v>
      </c>
      <c r="G7" s="632"/>
      <c r="H7" s="632"/>
      <c r="I7" s="627" t="s">
        <v>218</v>
      </c>
      <c r="J7" s="627" t="s">
        <v>220</v>
      </c>
      <c r="K7" s="632" t="s">
        <v>212</v>
      </c>
      <c r="L7" s="632"/>
      <c r="M7" s="632"/>
    </row>
    <row r="8" spans="1:13" ht="73.5" customHeight="1" thickBot="1">
      <c r="A8" s="636"/>
      <c r="B8" s="638"/>
      <c r="C8" s="638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365" t="s">
        <v>393</v>
      </c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366" t="s">
        <v>19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1:62" ht="29.25" customHeight="1">
      <c r="A3" s="512" t="s">
        <v>392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375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375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375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</row>
    <row r="8" spans="5:63" ht="18.75" customHeight="1">
      <c r="E8" s="25"/>
      <c r="G8" s="25"/>
      <c r="H8" s="377" t="s">
        <v>110</v>
      </c>
      <c r="I8" s="377"/>
      <c r="J8" s="377"/>
      <c r="K8" s="377"/>
      <c r="L8" s="37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5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375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368" t="s">
        <v>26</v>
      </c>
      <c r="BD11" s="368"/>
      <c r="BE11" s="368"/>
      <c r="BF11" s="368"/>
      <c r="BG11" s="368"/>
      <c r="BH11" s="368"/>
      <c r="BI11" s="368"/>
      <c r="BJ11" s="36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372" t="s">
        <v>40</v>
      </c>
      <c r="BD13" s="369" t="s">
        <v>41</v>
      </c>
      <c r="BE13" s="369" t="s">
        <v>42</v>
      </c>
      <c r="BF13" s="369" t="s">
        <v>43</v>
      </c>
      <c r="BG13" s="369" t="s">
        <v>44</v>
      </c>
      <c r="BH13" s="455" t="s">
        <v>45</v>
      </c>
      <c r="BI13" s="409" t="s">
        <v>46</v>
      </c>
      <c r="BJ13" s="409" t="s">
        <v>47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73"/>
      <c r="BD14" s="370"/>
      <c r="BE14" s="370"/>
      <c r="BF14" s="370"/>
      <c r="BG14" s="370"/>
      <c r="BH14" s="456"/>
      <c r="BI14" s="410"/>
      <c r="BJ14" s="41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73"/>
      <c r="BD15" s="370"/>
      <c r="BE15" s="370"/>
      <c r="BF15" s="370"/>
      <c r="BG15" s="370"/>
      <c r="BH15" s="456"/>
      <c r="BI15" s="410"/>
      <c r="BJ15" s="41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74"/>
      <c r="BD16" s="371"/>
      <c r="BE16" s="371"/>
      <c r="BF16" s="371"/>
      <c r="BG16" s="371"/>
      <c r="BH16" s="457"/>
      <c r="BI16" s="410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74</v>
      </c>
      <c r="AG27" s="492"/>
      <c r="AH27" s="492"/>
      <c r="AI27" s="492"/>
      <c r="AJ27" s="493"/>
      <c r="AK27" s="453" t="s">
        <v>75</v>
      </c>
      <c r="AL27" s="454"/>
      <c r="AM27" s="454"/>
      <c r="AN27" s="454"/>
      <c r="AO27" s="454"/>
      <c r="AP27" s="454"/>
      <c r="AQ27" s="454"/>
      <c r="AR27" s="454"/>
      <c r="AS27" s="406" t="s">
        <v>76</v>
      </c>
      <c r="AT27" s="406"/>
      <c r="AU27" s="406"/>
      <c r="AV27" s="406"/>
      <c r="AW27" s="406"/>
      <c r="AX27" s="406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401" t="s">
        <v>81</v>
      </c>
      <c r="AX28" s="40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363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363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363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363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364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392"/>
      <c r="E36" s="392"/>
      <c r="F36" s="488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489"/>
      <c r="AF36" s="407"/>
      <c r="AG36" s="395"/>
      <c r="AH36" s="487"/>
      <c r="AI36" s="395"/>
      <c r="AJ36" s="103"/>
      <c r="AK36" s="400">
        <f>SUM(AM36,AW36)</f>
        <v>0</v>
      </c>
      <c r="AL36" s="395"/>
      <c r="AM36" s="399">
        <f>SUM(AO36:AV36)</f>
        <v>0</v>
      </c>
      <c r="AN36" s="399"/>
      <c r="AO36" s="399"/>
      <c r="AP36" s="399"/>
      <c r="AQ36" s="399"/>
      <c r="AR36" s="399"/>
      <c r="AS36" s="399"/>
      <c r="AT36" s="399"/>
      <c r="AU36" s="399"/>
      <c r="AV36" s="399"/>
      <c r="AW36" s="407"/>
      <c r="AX36" s="39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391"/>
      <c r="D37" s="392"/>
      <c r="E37" s="392"/>
      <c r="F37" s="501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489"/>
      <c r="AF37" s="393"/>
      <c r="AG37" s="394"/>
      <c r="AH37" s="500"/>
      <c r="AI37" s="394"/>
      <c r="AJ37" s="86"/>
      <c r="AK37" s="497">
        <f>SUM(AM37,AW37)</f>
        <v>0</v>
      </c>
      <c r="AL37" s="498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397"/>
      <c r="AX37" s="39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87">
        <f>SUM(AM38,AW38)</f>
        <v>0</v>
      </c>
      <c r="AL38" s="439"/>
      <c r="AM38" s="438">
        <f>SUM(AO38:AV38)</f>
        <v>0</v>
      </c>
      <c r="AN38" s="439"/>
      <c r="AO38" s="442"/>
      <c r="AP38" s="386"/>
      <c r="AQ38" s="442"/>
      <c r="AR38" s="386"/>
      <c r="AS38" s="442"/>
      <c r="AT38" s="386"/>
      <c r="AU38" s="442"/>
      <c r="AV38" s="386"/>
      <c r="AW38" s="442"/>
      <c r="AX38" s="4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9" t="s">
        <v>100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40">
        <f>SUM(AM40,AW40)</f>
        <v>0</v>
      </c>
      <c r="AL40" s="441"/>
      <c r="AM40" s="384">
        <f>SUM(AO40:AV40)</f>
        <v>0</v>
      </c>
      <c r="AN40" s="385"/>
      <c r="AO40" s="384"/>
      <c r="AP40" s="385"/>
      <c r="AQ40" s="384"/>
      <c r="AR40" s="385"/>
      <c r="AS40" s="384"/>
      <c r="AT40" s="385"/>
      <c r="AU40" s="384"/>
      <c r="AV40" s="385"/>
      <c r="AW40" s="384"/>
      <c r="AX40" s="37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388">
        <f>SUM(AO41:AV41)</f>
        <v>0</v>
      </c>
      <c r="AN41" s="390"/>
      <c r="AO41" s="388"/>
      <c r="AP41" s="390"/>
      <c r="AQ41" s="388"/>
      <c r="AR41" s="390"/>
      <c r="AS41" s="388"/>
      <c r="AT41" s="390"/>
      <c r="AU41" s="388"/>
      <c r="AV41" s="390"/>
      <c r="AW41" s="388"/>
      <c r="AX41" s="389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83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107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98</v>
      </c>
      <c r="Q45" s="141" t="s">
        <v>99</v>
      </c>
      <c r="R45" s="379" t="s">
        <v>108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112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379" t="s">
        <v>113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365" t="s">
        <v>317</v>
      </c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366" t="s">
        <v>320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375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375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375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</row>
    <row r="8" spans="5:63" ht="18.75" customHeight="1">
      <c r="E8" s="25"/>
      <c r="G8" s="25"/>
      <c r="H8" s="377" t="s">
        <v>316</v>
      </c>
      <c r="I8" s="377"/>
      <c r="J8" s="377"/>
      <c r="K8" s="377"/>
      <c r="L8" s="37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5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375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368" t="s">
        <v>321</v>
      </c>
      <c r="BD11" s="368"/>
      <c r="BE11" s="368"/>
      <c r="BF11" s="368"/>
      <c r="BG11" s="368"/>
      <c r="BH11" s="368"/>
      <c r="BI11" s="368"/>
      <c r="BJ11" s="36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372" t="s">
        <v>335</v>
      </c>
      <c r="BD13" s="369" t="s">
        <v>336</v>
      </c>
      <c r="BE13" s="369" t="s">
        <v>337</v>
      </c>
      <c r="BF13" s="369" t="s">
        <v>338</v>
      </c>
      <c r="BG13" s="369" t="s">
        <v>339</v>
      </c>
      <c r="BH13" s="455" t="s">
        <v>340</v>
      </c>
      <c r="BI13" s="409" t="s">
        <v>341</v>
      </c>
      <c r="BJ13" s="409" t="s">
        <v>342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73"/>
      <c r="BD14" s="370"/>
      <c r="BE14" s="370"/>
      <c r="BF14" s="370"/>
      <c r="BG14" s="370"/>
      <c r="BH14" s="456"/>
      <c r="BI14" s="410"/>
      <c r="BJ14" s="41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73"/>
      <c r="BD15" s="370"/>
      <c r="BE15" s="370"/>
      <c r="BF15" s="370"/>
      <c r="BG15" s="370"/>
      <c r="BH15" s="456"/>
      <c r="BI15" s="410"/>
      <c r="BJ15" s="41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74"/>
      <c r="BD16" s="371"/>
      <c r="BE16" s="371"/>
      <c r="BF16" s="371"/>
      <c r="BG16" s="371"/>
      <c r="BH16" s="457"/>
      <c r="BI16" s="410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349</v>
      </c>
      <c r="AG27" s="492"/>
      <c r="AH27" s="492"/>
      <c r="AI27" s="492"/>
      <c r="AJ27" s="493"/>
      <c r="AK27" s="523" t="s">
        <v>352</v>
      </c>
      <c r="AL27" s="444"/>
      <c r="AM27" s="444"/>
      <c r="AN27" s="444"/>
      <c r="AO27" s="444"/>
      <c r="AP27" s="444"/>
      <c r="AQ27" s="444"/>
      <c r="AR27" s="444"/>
      <c r="AS27" s="524"/>
      <c r="AT27" s="524"/>
      <c r="AU27" s="524"/>
      <c r="AV27" s="524"/>
      <c r="AW27" s="524"/>
      <c r="AX27" s="525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353</v>
      </c>
      <c r="AL28" s="483"/>
      <c r="AM28" s="526" t="s">
        <v>354</v>
      </c>
      <c r="AN28" s="527"/>
      <c r="AO28" s="527"/>
      <c r="AP28" s="527"/>
      <c r="AQ28" s="527"/>
      <c r="AR28" s="527"/>
      <c r="AS28" s="528"/>
      <c r="AT28" s="528"/>
      <c r="AU28" s="528"/>
      <c r="AV28" s="529"/>
      <c r="AW28" s="401" t="s">
        <v>360</v>
      </c>
      <c r="AX28" s="40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363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363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363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363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364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392"/>
      <c r="E36" s="392"/>
      <c r="F36" s="488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489"/>
      <c r="AF36" s="407"/>
      <c r="AG36" s="395"/>
      <c r="AH36" s="487"/>
      <c r="AI36" s="395"/>
      <c r="AJ36" s="103"/>
      <c r="AK36" s="400">
        <f>SUM(AM36,AW36)</f>
        <v>0</v>
      </c>
      <c r="AL36" s="395"/>
      <c r="AM36" s="399">
        <f>SUM(AO36:AV36)</f>
        <v>0</v>
      </c>
      <c r="AN36" s="399"/>
      <c r="AO36" s="399"/>
      <c r="AP36" s="399"/>
      <c r="AQ36" s="399"/>
      <c r="AR36" s="399"/>
      <c r="AS36" s="399"/>
      <c r="AT36" s="399"/>
      <c r="AU36" s="399"/>
      <c r="AV36" s="399"/>
      <c r="AW36" s="407"/>
      <c r="AX36" s="39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391"/>
      <c r="D37" s="392"/>
      <c r="E37" s="392"/>
      <c r="F37" s="501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489"/>
      <c r="AF37" s="393"/>
      <c r="AG37" s="394"/>
      <c r="AH37" s="500"/>
      <c r="AI37" s="394"/>
      <c r="AJ37" s="86"/>
      <c r="AK37" s="497">
        <f>SUM(AM37,AW37)</f>
        <v>0</v>
      </c>
      <c r="AL37" s="530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397"/>
      <c r="AX37" s="39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87">
        <f>SUM(AM38,AW38)</f>
        <v>0</v>
      </c>
      <c r="AL38" s="439"/>
      <c r="AM38" s="438">
        <f>SUM(AO38:AV38)</f>
        <v>0</v>
      </c>
      <c r="AN38" s="439"/>
      <c r="AO38" s="442"/>
      <c r="AP38" s="386"/>
      <c r="AQ38" s="442"/>
      <c r="AR38" s="386"/>
      <c r="AS38" s="442"/>
      <c r="AT38" s="386"/>
      <c r="AU38" s="442"/>
      <c r="AV38" s="386"/>
      <c r="AW38" s="442"/>
      <c r="AX38" s="4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9" t="s">
        <v>369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40">
        <f>SUM(AM40,AW40)</f>
        <v>0</v>
      </c>
      <c r="AL40" s="441"/>
      <c r="AM40" s="384">
        <f>SUM(AO40:AV40)</f>
        <v>0</v>
      </c>
      <c r="AN40" s="385"/>
      <c r="AO40" s="384"/>
      <c r="AP40" s="385"/>
      <c r="AQ40" s="384"/>
      <c r="AR40" s="385"/>
      <c r="AS40" s="384"/>
      <c r="AT40" s="385"/>
      <c r="AU40" s="384"/>
      <c r="AV40" s="385"/>
      <c r="AW40" s="384"/>
      <c r="AX40" s="37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388">
        <f>SUM(AO41:AV41)</f>
        <v>0</v>
      </c>
      <c r="AN41" s="390"/>
      <c r="AO41" s="388"/>
      <c r="AP41" s="390"/>
      <c r="AQ41" s="388"/>
      <c r="AR41" s="390"/>
      <c r="AS41" s="388"/>
      <c r="AT41" s="390"/>
      <c r="AU41" s="388"/>
      <c r="AV41" s="390"/>
      <c r="AW41" s="388"/>
      <c r="AX41" s="389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83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375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376</v>
      </c>
      <c r="Q45" s="141" t="s">
        <v>377</v>
      </c>
      <c r="R45" s="379" t="s">
        <v>378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379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379" t="s">
        <v>380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U38:AV38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C37:E37"/>
    <mergeCell ref="AF37:AG37"/>
    <mergeCell ref="C41:Q42"/>
    <mergeCell ref="AK38:AL38"/>
    <mergeCell ref="AK37:AL37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M37:AN37"/>
    <mergeCell ref="F36:AE36"/>
    <mergeCell ref="AF36:AG36"/>
    <mergeCell ref="AH37:AI37"/>
    <mergeCell ref="AH36:AI36"/>
    <mergeCell ref="F37:AE37"/>
    <mergeCell ref="B13:B16"/>
    <mergeCell ref="B27:B33"/>
    <mergeCell ref="AM36:AN36"/>
    <mergeCell ref="S25:U25"/>
    <mergeCell ref="AE25:AG25"/>
    <mergeCell ref="AF27:AJ28"/>
    <mergeCell ref="I25:J25"/>
    <mergeCell ref="C36:E36"/>
    <mergeCell ref="L25:O25"/>
    <mergeCell ref="Y25:AA25"/>
    <mergeCell ref="AS36:AT36"/>
    <mergeCell ref="AQ36:AR36"/>
    <mergeCell ref="AK36:AL36"/>
    <mergeCell ref="AQ29:AR33"/>
    <mergeCell ref="AO36:AP36"/>
    <mergeCell ref="AK28:AL33"/>
    <mergeCell ref="AQ37:AR37"/>
    <mergeCell ref="AS38:AT38"/>
    <mergeCell ref="AO37:AP37"/>
    <mergeCell ref="AO38:AP38"/>
    <mergeCell ref="AS37:AT37"/>
    <mergeCell ref="AQ38:AR38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Q41:AR41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365" t="s">
        <v>393</v>
      </c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366" t="s">
        <v>19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2:62" ht="29.25" customHeight="1">
      <c r="B3" s="512" t="s">
        <v>392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3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25"/>
      <c r="AU4" s="25" t="s">
        <v>22</v>
      </c>
    </row>
    <row r="5" spans="2:62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375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375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375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</row>
    <row r="8" spans="5:62" ht="18.75" customHeight="1">
      <c r="E8" s="25"/>
      <c r="G8" s="25"/>
      <c r="H8" s="377" t="s">
        <v>110</v>
      </c>
      <c r="I8" s="377"/>
      <c r="J8" s="377"/>
      <c r="K8" s="377"/>
      <c r="L8" s="37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5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375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368" t="s">
        <v>26</v>
      </c>
      <c r="BD11" s="368"/>
      <c r="BE11" s="368"/>
      <c r="BF11" s="368"/>
      <c r="BG11" s="368"/>
      <c r="BH11" s="368"/>
      <c r="BI11" s="368"/>
      <c r="BJ11" s="36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372" t="s">
        <v>40</v>
      </c>
      <c r="BD13" s="369" t="s">
        <v>41</v>
      </c>
      <c r="BE13" s="369" t="s">
        <v>42</v>
      </c>
      <c r="BF13" s="369" t="s">
        <v>43</v>
      </c>
      <c r="BG13" s="369" t="s">
        <v>44</v>
      </c>
      <c r="BH13" s="455" t="s">
        <v>45</v>
      </c>
      <c r="BI13" s="409" t="s">
        <v>46</v>
      </c>
      <c r="BJ13" s="409" t="s">
        <v>47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73"/>
      <c r="BD14" s="370"/>
      <c r="BE14" s="370"/>
      <c r="BF14" s="370"/>
      <c r="BG14" s="370"/>
      <c r="BH14" s="456"/>
      <c r="BI14" s="410"/>
      <c r="BJ14" s="41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73"/>
      <c r="BD15" s="370"/>
      <c r="BE15" s="370"/>
      <c r="BF15" s="370"/>
      <c r="BG15" s="370"/>
      <c r="BH15" s="456"/>
      <c r="BI15" s="410"/>
      <c r="BJ15" s="41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74"/>
      <c r="BD16" s="371"/>
      <c r="BE16" s="371"/>
      <c r="BF16" s="371"/>
      <c r="BG16" s="371"/>
      <c r="BH16" s="457"/>
      <c r="BI16" s="410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1" t="s">
        <v>152</v>
      </c>
      <c r="AE27" s="563" t="s">
        <v>153</v>
      </c>
      <c r="AF27" s="551" t="s">
        <v>157</v>
      </c>
      <c r="AG27" s="380"/>
      <c r="AH27" s="380"/>
      <c r="AI27" s="380"/>
      <c r="AJ27" s="552"/>
      <c r="AK27" s="545" t="s">
        <v>155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2"/>
      <c r="AE28" s="564"/>
      <c r="AF28" s="553" t="s">
        <v>158</v>
      </c>
      <c r="AG28" s="554"/>
      <c r="AH28" s="554"/>
      <c r="AI28" s="554"/>
      <c r="AJ28" s="555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401" t="s">
        <v>81</v>
      </c>
      <c r="AX28" s="40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2"/>
      <c r="AE29" s="564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363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56" t="s">
        <v>151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57"/>
      <c r="AC30" s="558"/>
      <c r="AD30" s="562"/>
      <c r="AE30" s="564"/>
      <c r="AF30" s="471"/>
      <c r="AG30" s="472"/>
      <c r="AH30" s="474"/>
      <c r="AI30" s="472"/>
      <c r="AJ30" s="456"/>
      <c r="AK30" s="471"/>
      <c r="AL30" s="472"/>
      <c r="AM30" s="363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2"/>
      <c r="AE31" s="564"/>
      <c r="AF31" s="471"/>
      <c r="AG31" s="472"/>
      <c r="AH31" s="474"/>
      <c r="AI31" s="472"/>
      <c r="AJ31" s="456"/>
      <c r="AK31" s="471"/>
      <c r="AL31" s="472"/>
      <c r="AM31" s="363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2"/>
      <c r="AE32" s="564"/>
      <c r="AF32" s="471"/>
      <c r="AG32" s="472"/>
      <c r="AH32" s="474"/>
      <c r="AI32" s="472"/>
      <c r="AJ32" s="456"/>
      <c r="AK32" s="471"/>
      <c r="AL32" s="472"/>
      <c r="AM32" s="363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364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39"/>
      <c r="AH34" s="537">
        <v>5</v>
      </c>
      <c r="AI34" s="538"/>
      <c r="AJ34" s="333">
        <v>6</v>
      </c>
      <c r="AK34" s="545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392"/>
      <c r="E36" s="392"/>
      <c r="F36" s="488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489"/>
      <c r="AD36" s="566"/>
      <c r="AE36" s="567"/>
      <c r="AF36" s="407"/>
      <c r="AG36" s="395"/>
      <c r="AH36" s="487"/>
      <c r="AI36" s="395"/>
      <c r="AJ36" s="103"/>
      <c r="AK36" s="400">
        <f>SUM(AM36,AW36)</f>
        <v>0</v>
      </c>
      <c r="AL36" s="395"/>
      <c r="AM36" s="399">
        <f>SUM(AO36:AV36)</f>
        <v>0</v>
      </c>
      <c r="AN36" s="399"/>
      <c r="AO36" s="399"/>
      <c r="AP36" s="399"/>
      <c r="AQ36" s="399"/>
      <c r="AR36" s="399"/>
      <c r="AS36" s="399"/>
      <c r="AT36" s="399"/>
      <c r="AU36" s="399"/>
      <c r="AV36" s="399"/>
      <c r="AW36" s="407"/>
      <c r="AX36" s="39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391"/>
      <c r="D37" s="392"/>
      <c r="E37" s="392"/>
      <c r="F37" s="501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489"/>
      <c r="AD37" s="559"/>
      <c r="AE37" s="560"/>
      <c r="AF37" s="393"/>
      <c r="AG37" s="394"/>
      <c r="AH37" s="500"/>
      <c r="AI37" s="394"/>
      <c r="AJ37" s="86"/>
      <c r="AK37" s="497">
        <f>SUM(AM37,AW37)</f>
        <v>0</v>
      </c>
      <c r="AL37" s="530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397"/>
      <c r="AX37" s="39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87">
        <f>SUM(AM38,AW38)</f>
        <v>0</v>
      </c>
      <c r="AL38" s="439"/>
      <c r="AM38" s="438">
        <f>SUM(AO38:AV38)</f>
        <v>0</v>
      </c>
      <c r="AN38" s="439"/>
      <c r="AO38" s="442"/>
      <c r="AP38" s="386"/>
      <c r="AQ38" s="442"/>
      <c r="AR38" s="386"/>
      <c r="AS38" s="442"/>
      <c r="AT38" s="386"/>
      <c r="AU38" s="442"/>
      <c r="AV38" s="386"/>
      <c r="AW38" s="442"/>
      <c r="AX38" s="4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9" t="s">
        <v>100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40">
        <f>SUM(AM40,AW40)</f>
        <v>0</v>
      </c>
      <c r="AL40" s="441"/>
      <c r="AM40" s="384">
        <f>SUM(AO40:AV40)</f>
        <v>0</v>
      </c>
      <c r="AN40" s="385"/>
      <c r="AO40" s="384"/>
      <c r="AP40" s="385"/>
      <c r="AQ40" s="384"/>
      <c r="AR40" s="385"/>
      <c r="AS40" s="384"/>
      <c r="AT40" s="385"/>
      <c r="AU40" s="384"/>
      <c r="AV40" s="385"/>
      <c r="AW40" s="384"/>
      <c r="AX40" s="37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40">
        <f>SUM(AO41:AV41)</f>
        <v>0</v>
      </c>
      <c r="AN41" s="542"/>
      <c r="AO41" s="540"/>
      <c r="AP41" s="542"/>
      <c r="AQ41" s="540"/>
      <c r="AR41" s="542"/>
      <c r="AS41" s="540"/>
      <c r="AT41" s="542"/>
      <c r="AU41" s="540"/>
      <c r="AV41" s="542"/>
      <c r="AW41" s="540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81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565" t="s">
        <v>259</v>
      </c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81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83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F34:AG34"/>
    <mergeCell ref="AK38:AL38"/>
    <mergeCell ref="AS29:AT33"/>
    <mergeCell ref="AQ36:AR36"/>
    <mergeCell ref="AQ29:AR33"/>
    <mergeCell ref="AS36:AT36"/>
    <mergeCell ref="AM38:AN38"/>
    <mergeCell ref="AO37:AP37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U40:AV40"/>
    <mergeCell ref="AS38:AT38"/>
    <mergeCell ref="AW40:AX40"/>
    <mergeCell ref="AS34:AT34"/>
    <mergeCell ref="AS37:AT37"/>
    <mergeCell ref="AW37:AX37"/>
    <mergeCell ref="AW38:AX38"/>
    <mergeCell ref="AW34:AX34"/>
    <mergeCell ref="AW36:AX36"/>
    <mergeCell ref="AU38:AV38"/>
    <mergeCell ref="AY30:BJ30"/>
    <mergeCell ref="AW28:AX33"/>
    <mergeCell ref="AU37:AV37"/>
    <mergeCell ref="AU29:AV33"/>
    <mergeCell ref="AU34:AV34"/>
    <mergeCell ref="AS28:AV28"/>
    <mergeCell ref="AY23:BB23"/>
    <mergeCell ref="BE13:BE16"/>
    <mergeCell ref="AN9:BJ9"/>
    <mergeCell ref="AY27:BJ27"/>
    <mergeCell ref="BJ13:BJ16"/>
    <mergeCell ref="BI13:BI16"/>
    <mergeCell ref="AK27:AX27"/>
    <mergeCell ref="AN5:BJ5"/>
    <mergeCell ref="AN6:BJ6"/>
    <mergeCell ref="AN7:BJ7"/>
    <mergeCell ref="AI8:BJ8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W41:AX41"/>
    <mergeCell ref="AM41:AN41"/>
    <mergeCell ref="AO41:AP41"/>
    <mergeCell ref="AQ41:AR41"/>
    <mergeCell ref="AS41:AT41"/>
    <mergeCell ref="AO36:AP36"/>
    <mergeCell ref="AO38:AP38"/>
    <mergeCell ref="AM29:AN33"/>
    <mergeCell ref="AO29:AP33"/>
    <mergeCell ref="AH34:AI34"/>
    <mergeCell ref="AK37:AL37"/>
    <mergeCell ref="AM34:AN34"/>
    <mergeCell ref="AH36:AI36"/>
    <mergeCell ref="AO40:AP40"/>
    <mergeCell ref="AM40:AN40"/>
    <mergeCell ref="AK46:AL46"/>
    <mergeCell ref="AK41:AL41"/>
    <mergeCell ref="AK44:AL44"/>
    <mergeCell ref="AK45:AL45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365" t="s">
        <v>317</v>
      </c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366" t="s">
        <v>320</v>
      </c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3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375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375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375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</row>
    <row r="8" spans="5:62" ht="18.75" customHeight="1">
      <c r="E8" s="25"/>
      <c r="G8" s="25"/>
      <c r="H8" s="377" t="s">
        <v>316</v>
      </c>
      <c r="I8" s="377"/>
      <c r="J8" s="377"/>
      <c r="K8" s="377"/>
      <c r="L8" s="37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75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375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368" t="s">
        <v>321</v>
      </c>
      <c r="BD11" s="368"/>
      <c r="BE11" s="368"/>
      <c r="BF11" s="368"/>
      <c r="BG11" s="368"/>
      <c r="BH11" s="368"/>
      <c r="BI11" s="368"/>
      <c r="BJ11" s="36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372" t="s">
        <v>335</v>
      </c>
      <c r="BD13" s="369" t="s">
        <v>336</v>
      </c>
      <c r="BE13" s="369" t="s">
        <v>337</v>
      </c>
      <c r="BF13" s="369" t="s">
        <v>338</v>
      </c>
      <c r="BG13" s="369" t="s">
        <v>339</v>
      </c>
      <c r="BH13" s="455" t="s">
        <v>340</v>
      </c>
      <c r="BI13" s="409" t="s">
        <v>341</v>
      </c>
      <c r="BJ13" s="409" t="s">
        <v>342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373"/>
      <c r="BD14" s="370"/>
      <c r="BE14" s="370"/>
      <c r="BF14" s="370"/>
      <c r="BG14" s="370"/>
      <c r="BH14" s="456"/>
      <c r="BI14" s="410"/>
      <c r="BJ14" s="410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373"/>
      <c r="BD15" s="370"/>
      <c r="BE15" s="370"/>
      <c r="BF15" s="370"/>
      <c r="BG15" s="370"/>
      <c r="BH15" s="456"/>
      <c r="BI15" s="410"/>
      <c r="BJ15" s="410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374"/>
      <c r="BD16" s="371"/>
      <c r="BE16" s="371"/>
      <c r="BF16" s="371"/>
      <c r="BG16" s="371"/>
      <c r="BH16" s="457"/>
      <c r="BI16" s="410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1" t="s">
        <v>381</v>
      </c>
      <c r="AE27" s="563" t="s">
        <v>382</v>
      </c>
      <c r="AF27" s="551" t="s">
        <v>349</v>
      </c>
      <c r="AG27" s="380"/>
      <c r="AH27" s="380"/>
      <c r="AI27" s="380"/>
      <c r="AJ27" s="552"/>
      <c r="AK27" s="545" t="s">
        <v>352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2"/>
      <c r="AE28" s="564"/>
      <c r="AF28" s="553"/>
      <c r="AG28" s="554"/>
      <c r="AH28" s="554"/>
      <c r="AI28" s="554"/>
      <c r="AJ28" s="555"/>
      <c r="AK28" s="482" t="s">
        <v>353</v>
      </c>
      <c r="AL28" s="483"/>
      <c r="AM28" s="568" t="s">
        <v>354</v>
      </c>
      <c r="AN28" s="569"/>
      <c r="AO28" s="569"/>
      <c r="AP28" s="569"/>
      <c r="AQ28" s="569"/>
      <c r="AR28" s="569"/>
      <c r="AS28" s="570"/>
      <c r="AT28" s="570"/>
      <c r="AU28" s="570"/>
      <c r="AV28" s="571"/>
      <c r="AW28" s="401" t="s">
        <v>360</v>
      </c>
      <c r="AX28" s="40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2"/>
      <c r="AE29" s="564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363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56" t="s">
        <v>346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57"/>
      <c r="AC30" s="558"/>
      <c r="AD30" s="562"/>
      <c r="AE30" s="564"/>
      <c r="AF30" s="471"/>
      <c r="AG30" s="472"/>
      <c r="AH30" s="474"/>
      <c r="AI30" s="472"/>
      <c r="AJ30" s="456"/>
      <c r="AK30" s="471"/>
      <c r="AL30" s="472"/>
      <c r="AM30" s="363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2"/>
      <c r="AE31" s="564"/>
      <c r="AF31" s="471"/>
      <c r="AG31" s="472"/>
      <c r="AH31" s="474"/>
      <c r="AI31" s="472"/>
      <c r="AJ31" s="456"/>
      <c r="AK31" s="471"/>
      <c r="AL31" s="472"/>
      <c r="AM31" s="363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2"/>
      <c r="AE32" s="564"/>
      <c r="AF32" s="471"/>
      <c r="AG32" s="472"/>
      <c r="AH32" s="474"/>
      <c r="AI32" s="472"/>
      <c r="AJ32" s="456"/>
      <c r="AK32" s="471"/>
      <c r="AL32" s="472"/>
      <c r="AM32" s="363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364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39"/>
      <c r="AH34" s="537">
        <v>5</v>
      </c>
      <c r="AI34" s="538"/>
      <c r="AJ34" s="333">
        <v>6</v>
      </c>
      <c r="AK34" s="545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392"/>
      <c r="E36" s="392"/>
      <c r="F36" s="488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489"/>
      <c r="AD36" s="566"/>
      <c r="AE36" s="567"/>
      <c r="AF36" s="407"/>
      <c r="AG36" s="395"/>
      <c r="AH36" s="487"/>
      <c r="AI36" s="395"/>
      <c r="AJ36" s="103"/>
      <c r="AK36" s="400">
        <f>SUM(AM36,AW36)</f>
        <v>0</v>
      </c>
      <c r="AL36" s="395"/>
      <c r="AM36" s="399">
        <f>SUM(AO36:AV36)</f>
        <v>0</v>
      </c>
      <c r="AN36" s="399"/>
      <c r="AO36" s="399"/>
      <c r="AP36" s="399"/>
      <c r="AQ36" s="399"/>
      <c r="AR36" s="399"/>
      <c r="AS36" s="399"/>
      <c r="AT36" s="399"/>
      <c r="AU36" s="399"/>
      <c r="AV36" s="399"/>
      <c r="AW36" s="407"/>
      <c r="AX36" s="39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391"/>
      <c r="D37" s="392"/>
      <c r="E37" s="392"/>
      <c r="F37" s="501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489"/>
      <c r="AD37" s="559"/>
      <c r="AE37" s="560"/>
      <c r="AF37" s="393"/>
      <c r="AG37" s="394"/>
      <c r="AH37" s="500"/>
      <c r="AI37" s="394"/>
      <c r="AJ37" s="86"/>
      <c r="AK37" s="497">
        <f>SUM(AM37,AW37)</f>
        <v>0</v>
      </c>
      <c r="AL37" s="530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397"/>
      <c r="AX37" s="39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87">
        <f>SUM(AM38,AW38)</f>
        <v>0</v>
      </c>
      <c r="AL38" s="439"/>
      <c r="AM38" s="438">
        <f>SUM(AO38:AV38)</f>
        <v>0</v>
      </c>
      <c r="AN38" s="439"/>
      <c r="AO38" s="442"/>
      <c r="AP38" s="386"/>
      <c r="AQ38" s="442"/>
      <c r="AR38" s="386"/>
      <c r="AS38" s="442"/>
      <c r="AT38" s="386"/>
      <c r="AU38" s="442"/>
      <c r="AV38" s="386"/>
      <c r="AW38" s="442"/>
      <c r="AX38" s="4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9" t="s">
        <v>369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40">
        <f>SUM(AM40,AW40)</f>
        <v>0</v>
      </c>
      <c r="AL40" s="441"/>
      <c r="AM40" s="384">
        <f>SUM(AO40:AV40)</f>
        <v>0</v>
      </c>
      <c r="AN40" s="385"/>
      <c r="AO40" s="384"/>
      <c r="AP40" s="385"/>
      <c r="AQ40" s="384"/>
      <c r="AR40" s="385"/>
      <c r="AS40" s="384"/>
      <c r="AT40" s="385"/>
      <c r="AU40" s="384"/>
      <c r="AV40" s="385"/>
      <c r="AW40" s="384"/>
      <c r="AX40" s="37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81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40">
        <f>SUM(AO41:AV41)</f>
        <v>0</v>
      </c>
      <c r="AN41" s="542"/>
      <c r="AO41" s="540"/>
      <c r="AP41" s="542"/>
      <c r="AQ41" s="540"/>
      <c r="AR41" s="542"/>
      <c r="AS41" s="540"/>
      <c r="AT41" s="542"/>
      <c r="AU41" s="540"/>
      <c r="AV41" s="542"/>
      <c r="AW41" s="540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81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565" t="s">
        <v>383</v>
      </c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81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83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M41:AN41"/>
    <mergeCell ref="AO41:AP41"/>
    <mergeCell ref="AQ41:AR41"/>
    <mergeCell ref="AS41:AT41"/>
    <mergeCell ref="AK40:AL40"/>
    <mergeCell ref="AK46:AL46"/>
    <mergeCell ref="AK41:AL41"/>
    <mergeCell ref="AK44:AL44"/>
    <mergeCell ref="AK45:AL45"/>
    <mergeCell ref="B1:L1"/>
    <mergeCell ref="E9:F9"/>
    <mergeCell ref="B3:L3"/>
    <mergeCell ref="B4:L4"/>
    <mergeCell ref="B5:L5"/>
    <mergeCell ref="H8:L8"/>
    <mergeCell ref="H9:L9"/>
    <mergeCell ref="B27:B33"/>
    <mergeCell ref="B13:B16"/>
    <mergeCell ref="I25:J25"/>
    <mergeCell ref="C30:AC30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28:AV28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D7:F7"/>
    <mergeCell ref="N6:AH7"/>
    <mergeCell ref="AN7:BJ7"/>
    <mergeCell ref="BI13:BI16"/>
    <mergeCell ref="AI8:BJ8"/>
    <mergeCell ref="AW45:AX45"/>
    <mergeCell ref="AQ38:AR38"/>
    <mergeCell ref="AS37:AT37"/>
    <mergeCell ref="AU37:AV37"/>
    <mergeCell ref="AQ37:AR37"/>
    <mergeCell ref="AS40:AT40"/>
    <mergeCell ref="AU41:AV41"/>
    <mergeCell ref="AW41:AX41"/>
    <mergeCell ref="AW37:AX37"/>
    <mergeCell ref="AW38:AX38"/>
    <mergeCell ref="BH13:BH16"/>
    <mergeCell ref="BG13:BG16"/>
    <mergeCell ref="AU29:AV33"/>
    <mergeCell ref="BE13:BE16"/>
    <mergeCell ref="AY27:BJ27"/>
    <mergeCell ref="BJ13:BJ16"/>
    <mergeCell ref="AK27:AX27"/>
    <mergeCell ref="AY30:BJ30"/>
    <mergeCell ref="AY23:BB23"/>
    <mergeCell ref="AW28:AX33"/>
    <mergeCell ref="AM29:AN33"/>
    <mergeCell ref="AS38:AT38"/>
    <mergeCell ref="AS29:AT33"/>
    <mergeCell ref="AQ40:AR40"/>
    <mergeCell ref="AO40:AP40"/>
    <mergeCell ref="AM40:AN40"/>
    <mergeCell ref="AQ36:AR36"/>
    <mergeCell ref="AS36:AT36"/>
    <mergeCell ref="AS34:AT34"/>
    <mergeCell ref="AM38:AN38"/>
    <mergeCell ref="AW40:AX40"/>
    <mergeCell ref="AU40:AV40"/>
    <mergeCell ref="AO29:AP33"/>
    <mergeCell ref="AQ34:AR34"/>
    <mergeCell ref="AU38:AV38"/>
    <mergeCell ref="AW34:AX34"/>
    <mergeCell ref="AU34:AV34"/>
    <mergeCell ref="AW36:AX36"/>
    <mergeCell ref="AU36:AV36"/>
    <mergeCell ref="AQ29:AR33"/>
    <mergeCell ref="AM34:AN34"/>
    <mergeCell ref="AO34:AP34"/>
    <mergeCell ref="AM36:AN36"/>
    <mergeCell ref="AK38:AL38"/>
    <mergeCell ref="AO38:AP38"/>
    <mergeCell ref="AO37:AP37"/>
    <mergeCell ref="AO36:AP36"/>
    <mergeCell ref="AK37:AL37"/>
    <mergeCell ref="AM37:AN37"/>
    <mergeCell ref="AD27:AD32"/>
    <mergeCell ref="AF29:AG32"/>
    <mergeCell ref="AE27:AE32"/>
    <mergeCell ref="AK34:AL34"/>
    <mergeCell ref="AF27:AJ27"/>
    <mergeCell ref="AK28:AL33"/>
    <mergeCell ref="AK36:AL36"/>
    <mergeCell ref="AF28:AJ28"/>
    <mergeCell ref="AJ29:AJ32"/>
    <mergeCell ref="AF34:AG34"/>
    <mergeCell ref="AH29:AI32"/>
    <mergeCell ref="C34:AC34"/>
    <mergeCell ref="AH36:AI36"/>
    <mergeCell ref="AF36:AG36"/>
    <mergeCell ref="C36:E36"/>
    <mergeCell ref="F36:AC36"/>
    <mergeCell ref="AD36:AE36"/>
    <mergeCell ref="AH34:AI34"/>
    <mergeCell ref="AD34:AE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1" t="s">
        <v>115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</row>
    <row r="2" spans="1:20" ht="12.75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1" t="s">
        <v>131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</row>
    <row r="5" spans="1:20" ht="12.75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</row>
    <row r="6" spans="1:20" ht="12.75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5" t="s">
        <v>116</v>
      </c>
      <c r="B8" s="575" t="s">
        <v>117</v>
      </c>
      <c r="C8" s="580" t="s">
        <v>132</v>
      </c>
      <c r="D8" s="580"/>
      <c r="E8" s="580"/>
      <c r="F8" s="580"/>
      <c r="G8" s="580"/>
      <c r="H8" s="580"/>
      <c r="I8" s="580"/>
      <c r="J8" s="580"/>
      <c r="K8" s="580"/>
      <c r="L8" s="580" t="s">
        <v>133</v>
      </c>
      <c r="M8" s="580"/>
      <c r="N8" s="580"/>
      <c r="O8" s="580"/>
      <c r="P8" s="580"/>
      <c r="Q8" s="580"/>
      <c r="R8" s="580"/>
      <c r="S8" s="580"/>
      <c r="T8" s="584"/>
    </row>
    <row r="9" spans="1:20" ht="12.75">
      <c r="A9" s="586"/>
      <c r="B9" s="572"/>
      <c r="C9" s="572" t="s">
        <v>118</v>
      </c>
      <c r="D9" s="572" t="s">
        <v>134</v>
      </c>
      <c r="E9" s="574" t="s">
        <v>120</v>
      </c>
      <c r="F9" s="574"/>
      <c r="G9" s="574"/>
      <c r="H9" s="574"/>
      <c r="I9" s="574"/>
      <c r="J9" s="576" t="s">
        <v>121</v>
      </c>
      <c r="K9" s="582"/>
      <c r="L9" s="572" t="s">
        <v>118</v>
      </c>
      <c r="M9" s="572" t="s">
        <v>119</v>
      </c>
      <c r="N9" s="574" t="s">
        <v>120</v>
      </c>
      <c r="O9" s="574"/>
      <c r="P9" s="574"/>
      <c r="Q9" s="574"/>
      <c r="R9" s="574"/>
      <c r="S9" s="576" t="s">
        <v>121</v>
      </c>
      <c r="T9" s="577"/>
    </row>
    <row r="10" spans="1:20" ht="12.75">
      <c r="A10" s="586"/>
      <c r="B10" s="572"/>
      <c r="C10" s="572"/>
      <c r="D10" s="572"/>
      <c r="E10" s="572" t="s">
        <v>122</v>
      </c>
      <c r="F10" s="574" t="s">
        <v>123</v>
      </c>
      <c r="G10" s="574"/>
      <c r="H10" s="574"/>
      <c r="I10" s="574"/>
      <c r="J10" s="578"/>
      <c r="K10" s="583"/>
      <c r="L10" s="572"/>
      <c r="M10" s="572"/>
      <c r="N10" s="572" t="s">
        <v>122</v>
      </c>
      <c r="O10" s="574" t="s">
        <v>123</v>
      </c>
      <c r="P10" s="574"/>
      <c r="Q10" s="574"/>
      <c r="R10" s="574"/>
      <c r="S10" s="578"/>
      <c r="T10" s="579"/>
    </row>
    <row r="11" spans="1:20" ht="13.5" thickBot="1">
      <c r="A11" s="587"/>
      <c r="B11" s="573"/>
      <c r="C11" s="573"/>
      <c r="D11" s="573"/>
      <c r="E11" s="573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3"/>
      <c r="M11" s="573"/>
      <c r="N11" s="573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8:A11"/>
    <mergeCell ref="L9:L11"/>
    <mergeCell ref="C9:C11"/>
    <mergeCell ref="E9:I9"/>
    <mergeCell ref="A1:T1"/>
    <mergeCell ref="A2:T2"/>
    <mergeCell ref="A4:T4"/>
    <mergeCell ref="A5:T5"/>
    <mergeCell ref="J9:K10"/>
    <mergeCell ref="A6:T6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D9:D11"/>
    <mergeCell ref="N10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Zeros="0" tabSelected="1" zoomScaleSheetLayoutView="100" zoomScalePageLayoutView="0" workbookViewId="0" topLeftCell="A10">
      <selection activeCell="Z30" sqref="Z30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1" t="s">
        <v>115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22" ht="12.75">
      <c r="A2" s="581" t="s">
        <v>394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1" t="s">
        <v>131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</row>
    <row r="5" spans="1:22" ht="12.75">
      <c r="A5" s="591" t="s">
        <v>444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</row>
    <row r="6" spans="1:22" ht="12.75">
      <c r="A6" s="581" t="s">
        <v>395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5" t="s">
        <v>116</v>
      </c>
      <c r="B8" s="575" t="s">
        <v>117</v>
      </c>
      <c r="C8" s="580" t="s">
        <v>399</v>
      </c>
      <c r="D8" s="580"/>
      <c r="E8" s="580"/>
      <c r="F8" s="580"/>
      <c r="G8" s="580"/>
      <c r="H8" s="580"/>
      <c r="I8" s="580"/>
      <c r="J8" s="580"/>
      <c r="K8" s="580"/>
      <c r="L8" s="580"/>
      <c r="M8" s="580" t="s">
        <v>400</v>
      </c>
      <c r="N8" s="580"/>
      <c r="O8" s="580"/>
      <c r="P8" s="580"/>
      <c r="Q8" s="580"/>
      <c r="R8" s="580"/>
      <c r="S8" s="580"/>
      <c r="T8" s="580"/>
      <c r="U8" s="580"/>
      <c r="V8" s="584"/>
    </row>
    <row r="9" spans="1:22" ht="12.75">
      <c r="A9" s="586"/>
      <c r="B9" s="572"/>
      <c r="C9" s="572" t="s">
        <v>118</v>
      </c>
      <c r="D9" s="572" t="s">
        <v>134</v>
      </c>
      <c r="E9" s="574" t="s">
        <v>120</v>
      </c>
      <c r="F9" s="574"/>
      <c r="G9" s="574"/>
      <c r="H9" s="574"/>
      <c r="I9" s="574"/>
      <c r="J9" s="574"/>
      <c r="K9" s="576" t="s">
        <v>121</v>
      </c>
      <c r="L9" s="582"/>
      <c r="M9" s="572" t="s">
        <v>118</v>
      </c>
      <c r="N9" s="572" t="s">
        <v>119</v>
      </c>
      <c r="O9" s="574" t="s">
        <v>120</v>
      </c>
      <c r="P9" s="574"/>
      <c r="Q9" s="574"/>
      <c r="R9" s="574"/>
      <c r="S9" s="574"/>
      <c r="T9" s="574"/>
      <c r="U9" s="576" t="s">
        <v>121</v>
      </c>
      <c r="V9" s="577"/>
    </row>
    <row r="10" spans="1:22" ht="12.75">
      <c r="A10" s="586"/>
      <c r="B10" s="572"/>
      <c r="C10" s="572"/>
      <c r="D10" s="572"/>
      <c r="E10" s="572" t="s">
        <v>122</v>
      </c>
      <c r="F10" s="574" t="s">
        <v>123</v>
      </c>
      <c r="G10" s="574"/>
      <c r="H10" s="574"/>
      <c r="I10" s="574"/>
      <c r="J10" s="574"/>
      <c r="K10" s="578"/>
      <c r="L10" s="583"/>
      <c r="M10" s="572"/>
      <c r="N10" s="572"/>
      <c r="O10" s="572" t="s">
        <v>122</v>
      </c>
      <c r="P10" s="574" t="s">
        <v>123</v>
      </c>
      <c r="Q10" s="574"/>
      <c r="R10" s="574"/>
      <c r="S10" s="574"/>
      <c r="T10" s="574"/>
      <c r="U10" s="578"/>
      <c r="V10" s="579"/>
    </row>
    <row r="11" spans="1:22" ht="13.5" thickBot="1">
      <c r="A11" s="587"/>
      <c r="B11" s="573"/>
      <c r="C11" s="573"/>
      <c r="D11" s="573"/>
      <c r="E11" s="573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3"/>
      <c r="N11" s="573"/>
      <c r="O11" s="573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358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359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358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360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358" t="s">
        <v>401</v>
      </c>
      <c r="B16" s="214">
        <v>144</v>
      </c>
      <c r="C16" s="214">
        <v>144</v>
      </c>
      <c r="D16" s="214">
        <v>42</v>
      </c>
      <c r="E16" s="214">
        <v>102</v>
      </c>
      <c r="F16" s="214">
        <v>6</v>
      </c>
      <c r="G16" s="214">
        <v>0</v>
      </c>
      <c r="H16" s="214">
        <v>0</v>
      </c>
      <c r="I16" s="214">
        <v>0</v>
      </c>
      <c r="J16" s="214">
        <v>6</v>
      </c>
      <c r="K16" s="215"/>
      <c r="L16" s="215" t="s">
        <v>402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358" t="s">
        <v>403</v>
      </c>
      <c r="B17" s="214">
        <v>72</v>
      </c>
      <c r="C17" s="214">
        <v>72</v>
      </c>
      <c r="D17" s="214">
        <v>38</v>
      </c>
      <c r="E17" s="214">
        <v>34</v>
      </c>
      <c r="F17" s="214">
        <v>2</v>
      </c>
      <c r="G17" s="214">
        <v>0</v>
      </c>
      <c r="H17" s="214">
        <v>2</v>
      </c>
      <c r="I17" s="214">
        <v>0</v>
      </c>
      <c r="J17" s="214">
        <v>0</v>
      </c>
      <c r="K17" s="215" t="s">
        <v>404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358" t="s">
        <v>443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588" t="s">
        <v>405</v>
      </c>
      <c r="O18" s="589"/>
      <c r="P18" s="589"/>
      <c r="Q18" s="589"/>
      <c r="R18" s="589"/>
      <c r="S18" s="589"/>
      <c r="T18" s="590"/>
      <c r="U18" s="215" t="s">
        <v>404</v>
      </c>
      <c r="V18" s="216" t="s">
        <v>130</v>
      </c>
    </row>
    <row r="19" spans="1:22" s="212" customFormat="1" ht="12.75">
      <c r="A19" s="358" t="s">
        <v>406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588" t="s">
        <v>445</v>
      </c>
      <c r="O19" s="589"/>
      <c r="P19" s="589"/>
      <c r="Q19" s="589"/>
      <c r="R19" s="589"/>
      <c r="S19" s="589"/>
      <c r="T19" s="590"/>
      <c r="U19" s="215" t="s">
        <v>404</v>
      </c>
      <c r="V19" s="216" t="s">
        <v>130</v>
      </c>
    </row>
    <row r="20" spans="1:22" s="212" customFormat="1" ht="12.75">
      <c r="A20" s="358" t="s">
        <v>407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588" t="s">
        <v>446</v>
      </c>
      <c r="O20" s="589"/>
      <c r="P20" s="589"/>
      <c r="Q20" s="589"/>
      <c r="R20" s="589"/>
      <c r="S20" s="589"/>
      <c r="T20" s="590"/>
      <c r="U20" s="215" t="s">
        <v>404</v>
      </c>
      <c r="V20" s="216" t="s">
        <v>130</v>
      </c>
    </row>
    <row r="21" spans="1:22" s="212" customFormat="1" ht="12.75">
      <c r="A21" s="358" t="s">
        <v>408</v>
      </c>
      <c r="B21" s="214">
        <v>108</v>
      </c>
      <c r="C21" s="214">
        <v>108</v>
      </c>
      <c r="D21" s="214">
        <v>108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5"/>
      <c r="L21" s="215" t="s">
        <v>402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25.5">
      <c r="A22" s="358" t="s">
        <v>409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402</v>
      </c>
    </row>
    <row r="23" spans="1:22" s="212" customFormat="1" ht="25.5">
      <c r="A23" s="358" t="s">
        <v>410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402</v>
      </c>
    </row>
    <row r="24" spans="1:22" s="212" customFormat="1" ht="13.5">
      <c r="A24" s="360" t="s">
        <v>411</v>
      </c>
      <c r="B24" s="228" t="s">
        <v>412</v>
      </c>
      <c r="C24" s="228" t="s">
        <v>412</v>
      </c>
      <c r="D24" s="228" t="s">
        <v>413</v>
      </c>
      <c r="E24" s="228" t="s">
        <v>414</v>
      </c>
      <c r="F24" s="228" t="s">
        <v>415</v>
      </c>
      <c r="G24" s="228" t="s">
        <v>416</v>
      </c>
      <c r="H24" s="228" t="s">
        <v>417</v>
      </c>
      <c r="I24" s="228" t="s">
        <v>416</v>
      </c>
      <c r="J24" s="228" t="s">
        <v>418</v>
      </c>
      <c r="K24" s="228" t="s">
        <v>419</v>
      </c>
      <c r="L24" s="228" t="s">
        <v>417</v>
      </c>
      <c r="M24" s="228" t="s">
        <v>416</v>
      </c>
      <c r="N24" s="228" t="s">
        <v>416</v>
      </c>
      <c r="O24" s="228" t="s">
        <v>416</v>
      </c>
      <c r="P24" s="228" t="s">
        <v>416</v>
      </c>
      <c r="Q24" s="228" t="s">
        <v>416</v>
      </c>
      <c r="R24" s="228" t="s">
        <v>416</v>
      </c>
      <c r="S24" s="228" t="s">
        <v>416</v>
      </c>
      <c r="T24" s="228" t="s">
        <v>416</v>
      </c>
      <c r="U24" s="228" t="s">
        <v>420</v>
      </c>
      <c r="V24" s="229" t="s">
        <v>417</v>
      </c>
    </row>
    <row r="25" spans="1:22" s="212" customFormat="1" ht="12.75">
      <c r="A25" s="362" t="s">
        <v>442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25.5">
      <c r="A26" s="358" t="s">
        <v>421</v>
      </c>
      <c r="B26" s="214">
        <v>72</v>
      </c>
      <c r="C26" s="214">
        <v>72</v>
      </c>
      <c r="D26" s="214">
        <v>21</v>
      </c>
      <c r="E26" s="214">
        <v>51</v>
      </c>
      <c r="F26" s="214">
        <v>3</v>
      </c>
      <c r="G26" s="214">
        <v>1</v>
      </c>
      <c r="H26" s="214">
        <v>2</v>
      </c>
      <c r="I26" s="214">
        <v>0</v>
      </c>
      <c r="J26" s="214">
        <v>0</v>
      </c>
      <c r="K26" s="215" t="s">
        <v>404</v>
      </c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25.5">
      <c r="A27" s="358" t="s">
        <v>422</v>
      </c>
      <c r="B27" s="214">
        <v>108</v>
      </c>
      <c r="C27" s="214">
        <v>108</v>
      </c>
      <c r="D27" s="214">
        <v>57</v>
      </c>
      <c r="E27" s="214">
        <v>51</v>
      </c>
      <c r="F27" s="214">
        <v>3</v>
      </c>
      <c r="G27" s="214">
        <v>1</v>
      </c>
      <c r="H27" s="214">
        <v>2</v>
      </c>
      <c r="I27" s="214">
        <v>0</v>
      </c>
      <c r="J27" s="214">
        <v>0</v>
      </c>
      <c r="K27" s="215" t="s">
        <v>404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25.5">
      <c r="A28" s="358" t="s">
        <v>422</v>
      </c>
      <c r="B28" s="214">
        <v>144</v>
      </c>
      <c r="C28" s="214">
        <v>144</v>
      </c>
      <c r="D28" s="214">
        <v>93</v>
      </c>
      <c r="E28" s="214">
        <v>51</v>
      </c>
      <c r="F28" s="214">
        <v>3</v>
      </c>
      <c r="G28" s="214">
        <v>1</v>
      </c>
      <c r="H28" s="214">
        <v>2</v>
      </c>
      <c r="I28" s="214">
        <v>0</v>
      </c>
      <c r="J28" s="214">
        <v>0</v>
      </c>
      <c r="K28" s="215"/>
      <c r="L28" s="215" t="s">
        <v>402</v>
      </c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25.5">
      <c r="A29" s="358" t="s">
        <v>430</v>
      </c>
      <c r="B29" s="214">
        <v>144</v>
      </c>
      <c r="C29" s="214">
        <v>144</v>
      </c>
      <c r="D29" s="214">
        <v>76</v>
      </c>
      <c r="E29" s="214">
        <v>68</v>
      </c>
      <c r="F29" s="214">
        <v>4</v>
      </c>
      <c r="G29" s="214">
        <v>2</v>
      </c>
      <c r="H29" s="214">
        <v>2</v>
      </c>
      <c r="I29" s="214">
        <v>0</v>
      </c>
      <c r="J29" s="214">
        <v>0</v>
      </c>
      <c r="K29" s="215"/>
      <c r="L29" s="215" t="s">
        <v>402</v>
      </c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38.25">
      <c r="A30" s="358" t="s">
        <v>447</v>
      </c>
      <c r="B30" s="214">
        <v>144</v>
      </c>
      <c r="C30" s="214">
        <v>144</v>
      </c>
      <c r="D30" s="214">
        <v>76</v>
      </c>
      <c r="E30" s="214">
        <v>68</v>
      </c>
      <c r="F30" s="214">
        <v>4</v>
      </c>
      <c r="G30" s="214">
        <v>2</v>
      </c>
      <c r="H30" s="214">
        <v>2</v>
      </c>
      <c r="I30" s="214">
        <v>0</v>
      </c>
      <c r="J30" s="214">
        <v>0</v>
      </c>
      <c r="K30" s="215"/>
      <c r="L30" s="215" t="s">
        <v>402</v>
      </c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38.25">
      <c r="A31" s="358" t="s">
        <v>431</v>
      </c>
      <c r="B31" s="214">
        <v>108</v>
      </c>
      <c r="C31" s="214">
        <v>108</v>
      </c>
      <c r="D31" s="214">
        <v>57</v>
      </c>
      <c r="E31" s="214">
        <v>51</v>
      </c>
      <c r="F31" s="214">
        <v>3</v>
      </c>
      <c r="G31" s="214">
        <v>1</v>
      </c>
      <c r="H31" s="214">
        <v>2</v>
      </c>
      <c r="I31" s="214">
        <v>0</v>
      </c>
      <c r="J31" s="214">
        <v>0</v>
      </c>
      <c r="K31" s="215" t="s">
        <v>404</v>
      </c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27">
      <c r="A32" s="360" t="s">
        <v>432</v>
      </c>
      <c r="B32" s="228" t="s">
        <v>423</v>
      </c>
      <c r="C32" s="228" t="s">
        <v>423</v>
      </c>
      <c r="D32" s="228" t="s">
        <v>426</v>
      </c>
      <c r="E32" s="228" t="s">
        <v>427</v>
      </c>
      <c r="F32" s="228" t="s">
        <v>428</v>
      </c>
      <c r="G32" s="228" t="s">
        <v>415</v>
      </c>
      <c r="H32" s="228" t="s">
        <v>429</v>
      </c>
      <c r="I32" s="228" t="s">
        <v>416</v>
      </c>
      <c r="J32" s="228" t="s">
        <v>418</v>
      </c>
      <c r="K32" s="228" t="s">
        <v>425</v>
      </c>
      <c r="L32" s="228" t="s">
        <v>424</v>
      </c>
      <c r="M32" s="228" t="s">
        <v>416</v>
      </c>
      <c r="N32" s="228" t="s">
        <v>416</v>
      </c>
      <c r="O32" s="228" t="s">
        <v>416</v>
      </c>
      <c r="P32" s="228" t="s">
        <v>416</v>
      </c>
      <c r="Q32" s="228" t="s">
        <v>416</v>
      </c>
      <c r="R32" s="228" t="s">
        <v>416</v>
      </c>
      <c r="S32" s="228" t="s">
        <v>416</v>
      </c>
      <c r="T32" s="228" t="s">
        <v>416</v>
      </c>
      <c r="U32" s="228" t="s">
        <v>420</v>
      </c>
      <c r="V32" s="229" t="s">
        <v>417</v>
      </c>
    </row>
    <row r="33" spans="1:22" s="212" customFormat="1" ht="12.75">
      <c r="A33" s="358"/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25.5">
      <c r="A34" s="362" t="s">
        <v>441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25.5">
      <c r="A35" s="358" t="s">
        <v>421</v>
      </c>
      <c r="B35" s="214">
        <v>108</v>
      </c>
      <c r="C35" s="214">
        <v>108</v>
      </c>
      <c r="D35" s="214">
        <v>74</v>
      </c>
      <c r="E35" s="214">
        <v>34</v>
      </c>
      <c r="F35" s="214">
        <v>2</v>
      </c>
      <c r="G35" s="214">
        <v>1</v>
      </c>
      <c r="H35" s="214">
        <v>1</v>
      </c>
      <c r="I35" s="214">
        <v>0</v>
      </c>
      <c r="J35" s="214">
        <v>0</v>
      </c>
      <c r="K35" s="215" t="s">
        <v>404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25.5">
      <c r="A36" s="358" t="s">
        <v>421</v>
      </c>
      <c r="B36" s="214">
        <v>108</v>
      </c>
      <c r="C36" s="214">
        <v>108</v>
      </c>
      <c r="D36" s="214">
        <v>74</v>
      </c>
      <c r="E36" s="214">
        <v>34</v>
      </c>
      <c r="F36" s="214">
        <v>2</v>
      </c>
      <c r="G36" s="214">
        <v>1</v>
      </c>
      <c r="H36" s="214">
        <v>1</v>
      </c>
      <c r="I36" s="214">
        <v>0</v>
      </c>
      <c r="J36" s="214">
        <v>0</v>
      </c>
      <c r="K36" s="215"/>
      <c r="L36" s="215" t="s">
        <v>402</v>
      </c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25.5">
      <c r="A37" s="358" t="s">
        <v>422</v>
      </c>
      <c r="B37" s="214">
        <v>72</v>
      </c>
      <c r="C37" s="214">
        <v>72</v>
      </c>
      <c r="D37" s="214">
        <v>38</v>
      </c>
      <c r="E37" s="214">
        <v>34</v>
      </c>
      <c r="F37" s="214">
        <v>2</v>
      </c>
      <c r="G37" s="214">
        <v>0</v>
      </c>
      <c r="H37" s="214">
        <v>2</v>
      </c>
      <c r="I37" s="214">
        <v>0</v>
      </c>
      <c r="J37" s="214">
        <v>0</v>
      </c>
      <c r="K37" s="215"/>
      <c r="L37" s="215" t="s">
        <v>402</v>
      </c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25.5">
      <c r="A38" s="358" t="s">
        <v>422</v>
      </c>
      <c r="B38" s="214">
        <v>72</v>
      </c>
      <c r="C38" s="214">
        <v>72</v>
      </c>
      <c r="D38" s="214">
        <v>38</v>
      </c>
      <c r="E38" s="214">
        <v>34</v>
      </c>
      <c r="F38" s="214">
        <v>2</v>
      </c>
      <c r="G38" s="214">
        <v>0</v>
      </c>
      <c r="H38" s="214">
        <v>2</v>
      </c>
      <c r="I38" s="214">
        <v>0</v>
      </c>
      <c r="J38" s="214">
        <v>0</v>
      </c>
      <c r="K38" s="215" t="s">
        <v>404</v>
      </c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25.5">
      <c r="A39" s="358" t="s">
        <v>433</v>
      </c>
      <c r="B39" s="214">
        <v>108</v>
      </c>
      <c r="C39" s="214">
        <v>108</v>
      </c>
      <c r="D39" s="214">
        <v>74</v>
      </c>
      <c r="E39" s="214">
        <v>34</v>
      </c>
      <c r="F39" s="214">
        <v>2</v>
      </c>
      <c r="G39" s="214">
        <v>1</v>
      </c>
      <c r="H39" s="214">
        <v>1</v>
      </c>
      <c r="I39" s="214">
        <v>0</v>
      </c>
      <c r="J39" s="214">
        <v>0</v>
      </c>
      <c r="K39" s="215" t="s">
        <v>404</v>
      </c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25.5">
      <c r="A40" s="358" t="s">
        <v>434</v>
      </c>
      <c r="B40" s="214">
        <v>108</v>
      </c>
      <c r="C40" s="214">
        <v>108</v>
      </c>
      <c r="D40" s="214">
        <v>74</v>
      </c>
      <c r="E40" s="214">
        <v>34</v>
      </c>
      <c r="F40" s="214">
        <v>2</v>
      </c>
      <c r="G40" s="214">
        <v>1</v>
      </c>
      <c r="H40" s="214">
        <v>1</v>
      </c>
      <c r="I40" s="214">
        <v>0</v>
      </c>
      <c r="J40" s="214">
        <v>0</v>
      </c>
      <c r="K40" s="215" t="s">
        <v>404</v>
      </c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25.5">
      <c r="A41" s="358" t="s">
        <v>435</v>
      </c>
      <c r="B41" s="214">
        <v>144</v>
      </c>
      <c r="C41" s="214">
        <v>144</v>
      </c>
      <c r="D41" s="214">
        <v>76</v>
      </c>
      <c r="E41" s="214">
        <v>68</v>
      </c>
      <c r="F41" s="214">
        <v>4</v>
      </c>
      <c r="G41" s="214">
        <v>2</v>
      </c>
      <c r="H41" s="214">
        <v>2</v>
      </c>
      <c r="I41" s="214">
        <v>0</v>
      </c>
      <c r="J41" s="214">
        <v>0</v>
      </c>
      <c r="K41" s="215"/>
      <c r="L41" s="215" t="s">
        <v>402</v>
      </c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3.5">
      <c r="A42" s="360" t="s">
        <v>436</v>
      </c>
      <c r="B42" s="228" t="s">
        <v>423</v>
      </c>
      <c r="C42" s="228" t="s">
        <v>423</v>
      </c>
      <c r="D42" s="228" t="s">
        <v>437</v>
      </c>
      <c r="E42" s="228" t="s">
        <v>438</v>
      </c>
      <c r="F42" s="228" t="s">
        <v>439</v>
      </c>
      <c r="G42" s="228" t="s">
        <v>418</v>
      </c>
      <c r="H42" s="228" t="s">
        <v>440</v>
      </c>
      <c r="I42" s="228" t="s">
        <v>416</v>
      </c>
      <c r="J42" s="228" t="s">
        <v>418</v>
      </c>
      <c r="K42" s="228" t="s">
        <v>424</v>
      </c>
      <c r="L42" s="228" t="s">
        <v>424</v>
      </c>
      <c r="M42" s="228" t="s">
        <v>416</v>
      </c>
      <c r="N42" s="228" t="s">
        <v>416</v>
      </c>
      <c r="O42" s="228" t="s">
        <v>416</v>
      </c>
      <c r="P42" s="228" t="s">
        <v>416</v>
      </c>
      <c r="Q42" s="228" t="s">
        <v>416</v>
      </c>
      <c r="R42" s="228" t="s">
        <v>416</v>
      </c>
      <c r="S42" s="228" t="s">
        <v>416</v>
      </c>
      <c r="T42" s="228" t="s">
        <v>416</v>
      </c>
      <c r="U42" s="228" t="s">
        <v>420</v>
      </c>
      <c r="V42" s="229" t="s">
        <v>417</v>
      </c>
    </row>
    <row r="43" spans="1:22" s="212" customFormat="1" ht="13.5" thickBot="1">
      <c r="A43" s="361"/>
      <c r="B43" s="219"/>
      <c r="C43" s="219" t="s">
        <v>22</v>
      </c>
      <c r="D43" s="219"/>
      <c r="E43" s="219"/>
      <c r="F43" s="219"/>
      <c r="G43" s="219"/>
      <c r="H43" s="219"/>
      <c r="I43" s="219"/>
      <c r="J43" s="219"/>
      <c r="K43" s="220"/>
      <c r="L43" s="220"/>
      <c r="M43" s="220"/>
      <c r="N43" s="219"/>
      <c r="O43" s="219"/>
      <c r="P43" s="219"/>
      <c r="Q43" s="219"/>
      <c r="R43" s="219"/>
      <c r="S43" s="219"/>
      <c r="T43" s="219"/>
      <c r="U43" s="220"/>
      <c r="V43" s="221"/>
    </row>
    <row r="44" spans="1:21" s="212" customFormat="1" ht="12.75">
      <c r="A44" s="222"/>
      <c r="K44" s="222"/>
      <c r="L44" s="222"/>
      <c r="R44" s="222"/>
      <c r="S44" s="222"/>
      <c r="T44" s="222"/>
      <c r="U44" s="217"/>
    </row>
    <row r="45" spans="1:21" ht="12.75">
      <c r="A45" s="211" t="s">
        <v>396</v>
      </c>
      <c r="U45" s="217"/>
    </row>
    <row r="46" spans="1:21" ht="12.75">
      <c r="A46" s="211" t="s">
        <v>397</v>
      </c>
      <c r="L46" s="211" t="s">
        <v>398</v>
      </c>
      <c r="U46" s="217"/>
    </row>
    <row r="47" spans="16:21" ht="12.75">
      <c r="P47" s="211" t="s">
        <v>22</v>
      </c>
      <c r="U47" s="217"/>
    </row>
  </sheetData>
  <sheetProtection/>
  <mergeCells count="24">
    <mergeCell ref="A1:V1"/>
    <mergeCell ref="A2:V2"/>
    <mergeCell ref="A4:V4"/>
    <mergeCell ref="A5:V5"/>
    <mergeCell ref="N20:T20"/>
    <mergeCell ref="A6:V6"/>
    <mergeCell ref="P10:T10"/>
    <mergeCell ref="E10:E11"/>
    <mergeCell ref="C8:L8"/>
    <mergeCell ref="N9:N11"/>
    <mergeCell ref="N18:T18"/>
    <mergeCell ref="N19:T19"/>
    <mergeCell ref="F10:J10"/>
    <mergeCell ref="C9:C11"/>
    <mergeCell ref="A8:A11"/>
    <mergeCell ref="O10:O11"/>
    <mergeCell ref="M9:M11"/>
    <mergeCell ref="K9:L10"/>
    <mergeCell ref="O9:T9"/>
    <mergeCell ref="D9:D11"/>
    <mergeCell ref="M8:V8"/>
    <mergeCell ref="E9:J9"/>
    <mergeCell ref="U9:V10"/>
    <mergeCell ref="B8:B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81"/>
      <c r="B10" s="597"/>
      <c r="C10" s="597"/>
      <c r="D10" s="597"/>
      <c r="E10" s="597"/>
      <c r="F10" s="597"/>
    </row>
    <row r="11" spans="1:6" ht="12.75">
      <c r="A11" s="581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44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Nata</cp:lastModifiedBy>
  <cp:lastPrinted>2018-04-19T09:44:00Z</cp:lastPrinted>
  <dcterms:created xsi:type="dcterms:W3CDTF">2004-10-10T04:30:14Z</dcterms:created>
  <dcterms:modified xsi:type="dcterms:W3CDTF">2019-05-11T12:40:03Z</dcterms:modified>
  <cp:category/>
  <cp:version/>
  <cp:contentType/>
  <cp:contentStatus/>
</cp:coreProperties>
</file>