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2 КУРС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externalReferences>
    <externalReference r:id="rId31"/>
  </externalReference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7">'[1]EPlanC'!#REF!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7">'2 КУРС'!$8:$11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<sst xmlns="http://schemas.openxmlformats.org/spreadsheetml/2006/main" count="1032" uniqueCount="445">
  <si>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</si>
  <si>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</si>
  <si>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</si>
  <si>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</si>
  <si>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</si>
  <si>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</si>
  <si>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</si>
  <si>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</si>
  <si>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</si>
  <si>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</si>
  <si>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</si>
  <si>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</si>
  <si>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</si>
  <si>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</si>
  <si>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</si>
  <si>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</si>
  <si>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</si>
  <si>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</si>
  <si>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</si>
  <si>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</si>
  <si>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</si>
  <si>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</si>
  <si>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</si>
  <si>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</si>
  <si>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</si>
  <si>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</si>
  <si>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</si>
  <si>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</si>
  <si>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</si>
  <si>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</si>
  <si>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</si>
  <si>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</si>
  <si>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</si>
  <si>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</si>
  <si>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</si>
  <si>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</si>
  <si>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</si>
  <si>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</si>
  <si>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</si>
  <si>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</si>
  <si>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</si>
  <si>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</si>
  <si>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</si>
  <si>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</si>
  <si>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</si>
  <si>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</si>
  <si>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</si>
  <si>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</si>
  <si>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</si>
  <si>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</si>
  <si>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</si>
  <si>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</si>
  <si>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</si>
  <si>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</si>
  <si>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</si>
  <si>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</si>
  <si>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</si>
  <si>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</si>
  <si>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</si>
  <si>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</si>
  <si>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</si>
  <si>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</si>
  <si>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</si>
  <si>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</si>
  <si>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</si>
  <si>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</si>
  <si>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</si>
  <si>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</si>
  <si>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</si>
  <si>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</si>
  <si>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</si>
  <si>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</si>
  <si>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</si>
  <si>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</si>
  <si>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</si>
  <si>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</si>
  <si>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</si>
  <si>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</si>
  <si>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</si>
  <si>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</si>
  <si>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</si>
  <si>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</si>
  <si>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</si>
  <si>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</si>
  <si>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</si>
  <si>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</si>
  <si>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</si>
  <si>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</si>
  <si>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</si>
  <si>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</si>
  <si>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</si>
  <si>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</si>
  <si>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</si>
  <si>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</si>
  <si>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</si>
  <si>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</si>
  <si>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</si>
  <si>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</si>
  <si>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</si>
  <si>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</si>
  <si>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</si>
  <si>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</si>
  <si>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</si>
  <si>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</si>
  <si>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</si>
  <si>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</si>
  <si>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</si>
  <si>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</si>
  <si>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</si>
  <si>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</si>
  <si>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</si>
  <si>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</si>
  <si>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</si>
  <si>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</si>
  <si>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</si>
  <si>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</si>
  <si>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</si>
  <si>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</si>
  <si>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</si>
  <si>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</si>
  <si>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</si>
  <si>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</si>
  <si>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</si>
  <si>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</si>
  <si>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</si>
  <si>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</si>
  <si>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</si>
  <si>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</si>
  <si>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</si>
  <si>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</si>
  <si>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</si>
  <si>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</si>
  <si>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</si>
  <si>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</si>
  <si>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</si>
  <si>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</si>
  <si>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</si>
  <si>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</si>
  <si>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</si>
  <si>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</si>
  <si>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</si>
  <si>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</si>
  <si>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</si>
  <si>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</si>
  <si>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</si>
  <si>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</si>
  <si>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</si>
  <si>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</si>
  <si>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</si>
  <si>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</si>
  <si>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</si>
  <si>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</si>
  <si>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</si>
  <si>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</si>
  <si>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</si>
  <si>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</si>
  <si>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</si>
  <si>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</si>
  <si>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</si>
  <si>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</si>
  <si>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</si>
  <si>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</si>
  <si>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</si>
  <si>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</si>
  <si>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</si>
  <si>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</si>
  <si>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</si>
  <si>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</si>
  <si>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</si>
  <si>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</si>
  <si>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</si>
  <si>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</si>
  <si>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</si>
  <si>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</si>
  <si>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</si>
  <si>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</si>
  <si>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</si>
  <si>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</si>
  <si>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</si>
  <si>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</si>
  <si>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</si>
  <si>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</si>
  <si>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</si>
  <si>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</si>
  <si>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</si>
  <si>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</si>
  <si>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</si>
  <si>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</si>
  <si>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</si>
  <si>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</si>
  <si>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</si>
  <si>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</si>
  <si>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</si>
  <si>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</si>
  <si>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</si>
  <si>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</si>
  <si>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</si>
  <si>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</si>
  <si>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</si>
  <si>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</si>
  <si>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</si>
  <si>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</si>
  <si>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</si>
  <si>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</si>
  <si>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</si>
  <si>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</si>
  <si>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</si>
  <si>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</si>
  <si>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</si>
  <si>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</si>
  <si>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</si>
  <si>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</si>
  <si>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</si>
  <si>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</si>
  <si>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</si>
  <si>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</si>
  <si>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</si>
  <si>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</si>
  <si>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</si>
  <si>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</si>
  <si>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</si>
  <si>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</si>
  <si>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</si>
  <si>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</si>
  <si>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</si>
  <si>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</si>
  <si>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</si>
  <si>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</si>
  <si>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</si>
  <si>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</si>
  <si>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</si>
  <si>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</si>
  <si>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</si>
  <si>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</si>
  <si>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</si>
  <si>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</si>
  <si>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</si>
  <si>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</si>
  <si>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</si>
  <si>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</si>
  <si>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</si>
  <si>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</si>
  <si>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</si>
  <si>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</si>
  <si>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</si>
  <si>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</si>
  <si>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</si>
  <si>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</si>
  <si>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</si>
  <si>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</si>
  <si>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</si>
  <si>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</si>
  <si>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</si>
  <si>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</si>
  <si>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</si>
  <si>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</si>
  <si>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</si>
  <si>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</si>
  <si>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</si>
  <si>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</si>
  <si>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</si>
  <si>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</si>
  <si>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</si>
  <si>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</si>
  <si>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</si>
  <si>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</si>
  <si>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</si>
  <si>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</si>
  <si>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</si>
  <si>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</si>
  <si>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</si>
  <si>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</si>
  <si>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</si>
  <si>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</si>
  <si>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</si>
  <si>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</si>
  <si>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</si>
  <si>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</si>
  <si>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</si>
  <si>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</si>
  <si>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</si>
  <si>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</si>
  <si>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</si>
  <si>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</si>
  <si>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</si>
  <si>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</si>
  <si>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</si>
  <si>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</si>
  <si>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</si>
  <si>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</si>
  <si>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</si>
  <si>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</si>
  <si>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</si>
  <si>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</si>
  <si>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</si>
  <si>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</si>
  <si>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</si>
  <si>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</si>
  <si>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</si>
  <si>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</si>
  <si>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</si>
  <si>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</si>
  <si>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</si>
  <si>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</si>
  <si>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</si>
  <si>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</si>
  <si>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</si>
  <si>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</si>
  <si>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</si>
  <si>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</si>
  <si>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</si>
  <si>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</si>
  <si>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</si>
  <si>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</si>
  <si>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</si>
  <si>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</si>
  <si>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</si>
  <si>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</si>
  <si>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</si>
  <si>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</si>
  <si>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</si>
  <si>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</si>
  <si>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</si>
  <si>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</si>
  <si>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</si>
  <si>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</si>
  <si>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</si>
  <si>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</si>
  <si>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</si>
  <si>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</si>
  <si>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</si>
  <si>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</si>
  <si>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</si>
  <si>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</si>
  <si>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</si>
  <si>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</si>
  <si>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</si>
  <si>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</si>
  <si>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</si>
  <si>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</si>
  <si>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</si>
  <si>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</si>
  <si>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</si>
  <si>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</si>
  <si>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</si>
  <si>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</si>
  <si>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</si>
  <si>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</si>
  <si>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</si>
  <si>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</si>
  <si>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</si>
  <si>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</si>
  <si>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</si>
  <si>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</si>
  <si>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</si>
  <si>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</si>
  <si>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</si>
  <si>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</si>
  <si>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</si>
  <si>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</si>
  <si>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</si>
  <si>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</si>
  <si>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</si>
  <si>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</si>
  <si>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</si>
  <si>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</si>
  <si>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</si>
  <si>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</si>
  <si>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</si>
  <si>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</si>
  <si>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</si>
  <si>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</si>
  <si>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</si>
  <si>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</si>
  <si>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</si>
  <si>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</si>
  <si>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</si>
  <si>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</si>
  <si>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</si>
  <si>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</si>
  <si>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</si>
  <si>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</si>
  <si>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</si>
  <si>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</si>
  <si>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</si>
  <si>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</si>
  <si>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</si>
  <si>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</si>
  <si>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</si>
  <si>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</si>
  <si>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</si>
  <si>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</si>
  <si>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</si>
  <si>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</si>
  <si>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МИРОВОЙ ПОЛИТИКИ</t>
  </si>
  <si>
    <t>Декан факультета мировой политики</t>
  </si>
  <si>
    <t>академик РАН</t>
  </si>
  <si>
    <t>Кокошин А. А.</t>
  </si>
  <si>
    <t>экз.</t>
  </si>
  <si>
    <t>Иностранный язык</t>
  </si>
  <si>
    <t>зач.</t>
  </si>
  <si>
    <t>Второй иностранный язык</t>
  </si>
  <si>
    <t>Дисциплины магистерских программ на иностранном языке</t>
  </si>
  <si>
    <t>** Научно-исследовательская работа</t>
  </si>
  <si>
    <t>Всего (общая часть плана)</t>
  </si>
  <si>
    <t>5,0</t>
  </si>
  <si>
    <t>0,0</t>
  </si>
  <si>
    <t>10,0</t>
  </si>
  <si>
    <t>3,0</t>
  </si>
  <si>
    <t>Дисциплины магистерских программ по выбору</t>
  </si>
  <si>
    <t xml:space="preserve">Всего  им_междун.безоп.                                                                                                        </t>
  </si>
  <si>
    <t xml:space="preserve">Всего  им_регион.проблемы мир.политики                                                                                         </t>
  </si>
  <si>
    <t>Семестр № 3 ( теор.об.- 17 нед.)</t>
  </si>
  <si>
    <t>Семестр № 4 ( теор.об.- 0 нед.)</t>
  </si>
  <si>
    <t>производственная</t>
  </si>
  <si>
    <t>до 01.03, прод. 4 нед.</t>
  </si>
  <si>
    <t>производственная (преддипломная)</t>
  </si>
  <si>
    <t>Государственный экзамен по направлению "Международные отношения"</t>
  </si>
  <si>
    <t>Подготовка и защита магистерской диссертации</t>
  </si>
  <si>
    <t>1332,0</t>
  </si>
  <si>
    <t>756,0</t>
  </si>
  <si>
    <t>552,0</t>
  </si>
  <si>
    <t>204,0</t>
  </si>
  <si>
    <t>12,0</t>
  </si>
  <si>
    <t>1,0</t>
  </si>
  <si>
    <t>2,0</t>
  </si>
  <si>
    <t>576,0</t>
  </si>
  <si>
    <t>Политика и стратегия</t>
  </si>
  <si>
    <t>1620,0</t>
  </si>
  <si>
    <t>1044,0</t>
  </si>
  <si>
    <t>738,0</t>
  </si>
  <si>
    <t>306,0</t>
  </si>
  <si>
    <t>18,0</t>
  </si>
  <si>
    <t>Трансформация национального государства и проблема суверенитета  в постбтполярном мире</t>
  </si>
  <si>
    <t>Ситуационный анализ и прогнозирование региональных политических процессов</t>
  </si>
  <si>
    <t>704,0</t>
  </si>
  <si>
    <t>340,0</t>
  </si>
  <si>
    <t>20,0</t>
  </si>
  <si>
    <t>обучающихся по программе "ИМ_МЕЖДУНАРОДНЫЕ ОТНОШЕНИЯ_МП12" (направление 41.04.05 "Международные отношения")</t>
  </si>
  <si>
    <t xml:space="preserve">Дисциплины магистерских программ по выбору  </t>
  </si>
  <si>
    <t xml:space="preserve">Дисциплины магистерских программ по выбору </t>
  </si>
  <si>
    <t xml:space="preserve">им_Международная безопасность                                                                                                        </t>
  </si>
  <si>
    <t xml:space="preserve">им_Региональные проблемы мировой политики                                                                                         </t>
  </si>
  <si>
    <t>учебная (педагогическая)</t>
  </si>
  <si>
    <t>на 2019/2020 учебный год для 2-го курса факультета мировой политики (магистратура,очная форма обучения),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</si>
</sst>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0"/>
      <color indexed="2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7" fillId="24" borderId="25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4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14" fillId="0" borderId="25" xfId="0" applyFont="1" applyBorder="1" applyAlignment="1">
      <alignment horizontal="left" wrapText="1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2;&#105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MSU"/>
      <sheetName val="Managers"/>
      <sheetName val="EPlan"/>
      <sheetName val="EPlanE"/>
      <sheetName val="EPlanC"/>
      <sheetName val="EPlanCE"/>
      <sheetName val="WPlan_Old"/>
      <sheetName val="Лист1"/>
      <sheetName val="ETList"/>
      <sheetName val="SKF"/>
      <sheetName val="SKAF"/>
      <sheetName val="SKA"/>
      <sheetName val="MFK"/>
      <sheetName val="PrSubject"/>
      <sheetName val="PRSPECS"/>
      <sheetName val="Statent"/>
      <sheetName val="PlanStand"/>
      <sheetName val="PRSPSUB"/>
      <sheetName val="ZAJA"/>
      <sheetName val="PrQ"/>
      <sheetName val="QARG"/>
      <sheetName val="FINPL"/>
      <sheetName val="ANPL"/>
      <sheetName val="ISPSUB"/>
      <sheetName val="OBST"/>
      <sheetName val="BSEP"/>
      <sheetName val="SpiskiPrint"/>
      <sheetName val="OB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15" t="s">
        <v>0</v>
      </c>
      <c r="B1" s="415"/>
      <c r="C1" s="415"/>
      <c r="D1" s="415"/>
      <c r="E1" s="415"/>
      <c r="F1" s="415"/>
      <c r="G1" s="415"/>
      <c r="H1" s="415"/>
      <c r="I1" s="415"/>
    </row>
    <row r="2" spans="1:9" s="1" customFormat="1" ht="15.75">
      <c r="A2" s="415" t="s">
        <v>1</v>
      </c>
      <c r="B2" s="415"/>
      <c r="C2" s="415"/>
      <c r="D2" s="415"/>
      <c r="E2" s="415"/>
      <c r="F2" s="415"/>
      <c r="G2" s="415"/>
      <c r="H2" s="415"/>
      <c r="I2" s="415"/>
    </row>
    <row r="3" spans="1:9" s="1" customFormat="1" ht="15.75">
      <c r="A3" s="415" t="s">
        <v>391</v>
      </c>
      <c r="B3" s="415"/>
      <c r="C3" s="415"/>
      <c r="D3" s="415"/>
      <c r="E3" s="415"/>
      <c r="F3" s="415"/>
      <c r="G3" s="415"/>
      <c r="H3" s="415"/>
      <c r="I3" s="415"/>
    </row>
    <row r="4" spans="1:9" s="1" customFormat="1" ht="20.25" customHeight="1" thickBot="1">
      <c r="A4" s="416" t="s">
        <v>11</v>
      </c>
      <c r="B4" s="416"/>
      <c r="C4" s="416"/>
      <c r="D4" s="416"/>
      <c r="E4" s="416"/>
      <c r="F4" s="416"/>
      <c r="G4" s="416"/>
      <c r="H4" s="416"/>
      <c r="I4" s="416"/>
    </row>
    <row r="5" spans="1:9" s="3" customFormat="1" ht="30" customHeight="1">
      <c r="A5" s="423" t="s">
        <v>9</v>
      </c>
      <c r="B5" s="424"/>
      <c r="C5" s="425"/>
      <c r="D5" s="422" t="s">
        <v>2</v>
      </c>
      <c r="E5" s="422"/>
      <c r="F5" s="429" t="s">
        <v>10</v>
      </c>
      <c r="G5" s="419" t="s">
        <v>3</v>
      </c>
      <c r="H5" s="420"/>
      <c r="I5" s="421"/>
    </row>
    <row r="6" spans="1:9" s="3" customFormat="1" ht="16.5" thickBot="1">
      <c r="A6" s="426"/>
      <c r="B6" s="427"/>
      <c r="C6" s="428"/>
      <c r="D6" s="4" t="s">
        <v>7</v>
      </c>
      <c r="E6" s="4" t="s">
        <v>8</v>
      </c>
      <c r="F6" s="430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17"/>
      <c r="D8" s="417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18"/>
      <c r="C10" s="418"/>
      <c r="D10" s="418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3" t="s">
        <v>161</v>
      </c>
      <c r="B3" s="603" t="s">
        <v>162</v>
      </c>
      <c r="C3" s="603" t="s">
        <v>163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1:37" ht="12.75">
      <c r="A4" s="604"/>
      <c r="B4" s="60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</row>
    <row r="2" ht="12.75">
      <c r="A2" s="255"/>
    </row>
    <row r="3" spans="1:16" s="252" customFormat="1" ht="12.75">
      <c r="A3" s="605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3" t="s">
        <v>159</v>
      </c>
      <c r="B5" s="603" t="s">
        <v>160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6" s="252" customFormat="1" ht="24.75" customHeight="1">
      <c r="A6" s="60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8" t="s">
        <v>389</v>
      </c>
      <c r="C2" s="608"/>
      <c r="D2" s="608"/>
      <c r="E2" s="608"/>
      <c r="F2" s="60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9"/>
      <c r="B2" s="601"/>
      <c r="C2" s="60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3" t="s">
        <v>166</v>
      </c>
      <c r="D1" s="603"/>
      <c r="E1" s="603"/>
      <c r="F1" s="603"/>
      <c r="G1" s="60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1" t="s">
        <v>243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1:12" ht="12.75">
      <c r="A3" s="299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3" t="s">
        <v>242</v>
      </c>
      <c r="B5" s="61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3" t="s">
        <v>244</v>
      </c>
      <c r="L5" s="61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0"/>
      <c r="L6" s="61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4" t="s">
        <v>164</v>
      </c>
      <c r="B2" s="616" t="s">
        <v>241</v>
      </c>
      <c r="C2" s="616"/>
      <c r="D2" s="616"/>
      <c r="E2" s="617" t="s">
        <v>233</v>
      </c>
      <c r="F2" s="618"/>
      <c r="G2" s="480"/>
      <c r="H2" s="616" t="s">
        <v>240</v>
      </c>
      <c r="I2" s="616"/>
    </row>
    <row r="3" spans="1:9" ht="69.75" customHeight="1">
      <c r="A3" s="61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3" t="s">
        <v>166</v>
      </c>
      <c r="D1" s="603"/>
      <c r="E1" s="603"/>
      <c r="F1" s="603"/>
      <c r="G1" s="60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6" t="s">
        <v>161</v>
      </c>
      <c r="B6" s="629" t="s">
        <v>208</v>
      </c>
      <c r="C6" s="626" t="s">
        <v>209</v>
      </c>
      <c r="D6" s="619" t="s">
        <v>175</v>
      </c>
      <c r="E6" s="603" t="s">
        <v>154</v>
      </c>
      <c r="F6" s="603"/>
      <c r="G6" s="629" t="s">
        <v>146</v>
      </c>
      <c r="H6" s="621" t="s">
        <v>178</v>
      </c>
      <c r="I6" s="623" t="s">
        <v>179</v>
      </c>
      <c r="J6" s="624"/>
      <c r="K6" s="624"/>
      <c r="L6" s="625"/>
      <c r="M6" s="626" t="s">
        <v>183</v>
      </c>
      <c r="N6" s="619" t="s">
        <v>139</v>
      </c>
    </row>
    <row r="7" spans="1:14" ht="12.75">
      <c r="A7" s="628"/>
      <c r="B7" s="628"/>
      <c r="C7" s="627"/>
      <c r="D7" s="622"/>
      <c r="E7" s="267" t="s">
        <v>176</v>
      </c>
      <c r="F7" s="267" t="s">
        <v>177</v>
      </c>
      <c r="G7" s="628"/>
      <c r="H7" s="622"/>
      <c r="I7" s="242" t="s">
        <v>180</v>
      </c>
      <c r="J7" s="242" t="s">
        <v>181</v>
      </c>
      <c r="K7" s="242" t="s">
        <v>182</v>
      </c>
      <c r="L7" s="242" t="s">
        <v>281</v>
      </c>
      <c r="M7" s="627"/>
      <c r="N7" s="62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15" t="s">
        <v>16</v>
      </c>
      <c r="B1" s="415"/>
      <c r="C1" s="415"/>
      <c r="D1" s="415"/>
      <c r="E1" s="415"/>
    </row>
    <row r="2" spans="1:5" s="1" customFormat="1" ht="24" customHeight="1">
      <c r="A2" s="431"/>
      <c r="B2" s="432"/>
      <c r="C2" s="432"/>
      <c r="D2" s="432"/>
      <c r="E2" s="432"/>
    </row>
    <row r="3" ht="10.5" customHeight="1" thickBot="1"/>
    <row r="4" spans="1:5" s="3" customFormat="1" ht="21" customHeight="1">
      <c r="A4" s="436" t="s">
        <v>15</v>
      </c>
      <c r="B4" s="429" t="s">
        <v>12</v>
      </c>
      <c r="C4" s="429" t="s">
        <v>13</v>
      </c>
      <c r="D4" s="422" t="s">
        <v>14</v>
      </c>
      <c r="E4" s="433"/>
    </row>
    <row r="5" spans="1:5" s="3" customFormat="1" ht="16.5" thickBot="1">
      <c r="A5" s="437"/>
      <c r="B5" s="438"/>
      <c r="C5" s="438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439"/>
      <c r="B7" s="440"/>
      <c r="C7" s="440"/>
      <c r="D7" s="440"/>
      <c r="E7" s="441"/>
    </row>
    <row r="8" spans="1:5" ht="12.75" customHeight="1">
      <c r="A8" s="16"/>
      <c r="B8" s="17"/>
      <c r="C8" s="10"/>
      <c r="D8" s="434"/>
      <c r="E8" s="435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0"/>
      <c r="B2" s="630"/>
      <c r="C2" s="630"/>
      <c r="D2" s="630"/>
      <c r="E2" s="630"/>
      <c r="F2" s="630"/>
      <c r="G2" s="630"/>
    </row>
    <row r="3" spans="1:7" ht="12.75">
      <c r="A3" s="630"/>
      <c r="B3" s="630"/>
      <c r="C3" s="630"/>
      <c r="D3" s="630"/>
      <c r="E3" s="630"/>
      <c r="F3" s="630"/>
      <c r="G3" s="63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3:12" ht="12.75" customHeight="1"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="280" customFormat="1" ht="12.75" customHeight="1"/>
    <row r="4" spans="3:12" ht="12.75">
      <c r="C4" s="630" t="s">
        <v>216</v>
      </c>
      <c r="D4" s="630"/>
      <c r="E4" s="630"/>
      <c r="F4" s="630"/>
      <c r="G4" s="630"/>
      <c r="H4" s="630"/>
      <c r="I4" s="630"/>
      <c r="J4" s="630"/>
      <c r="K4" s="630"/>
      <c r="L4" s="630"/>
    </row>
    <row r="5" spans="1:13" ht="13.5" thickBot="1">
      <c r="A5" s="641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</row>
    <row r="6" spans="1:13" ht="13.5" thickBot="1">
      <c r="A6" s="639" t="s">
        <v>210</v>
      </c>
      <c r="B6" s="639" t="s">
        <v>137</v>
      </c>
      <c r="C6" s="643" t="s">
        <v>211</v>
      </c>
      <c r="D6" s="631" t="s">
        <v>235</v>
      </c>
      <c r="E6" s="631" t="s">
        <v>219</v>
      </c>
      <c r="F6" s="636"/>
      <c r="G6" s="636"/>
      <c r="H6" s="636"/>
      <c r="I6" s="637" t="s">
        <v>217</v>
      </c>
      <c r="J6" s="638"/>
      <c r="K6" s="636"/>
      <c r="L6" s="636"/>
      <c r="M6" s="636"/>
    </row>
    <row r="7" spans="1:13" ht="13.5" thickBot="1">
      <c r="A7" s="640"/>
      <c r="B7" s="642"/>
      <c r="C7" s="642"/>
      <c r="D7" s="632"/>
      <c r="E7" s="634"/>
      <c r="F7" s="636" t="s">
        <v>212</v>
      </c>
      <c r="G7" s="636"/>
      <c r="H7" s="636"/>
      <c r="I7" s="631" t="s">
        <v>218</v>
      </c>
      <c r="J7" s="631" t="s">
        <v>220</v>
      </c>
      <c r="K7" s="636" t="s">
        <v>212</v>
      </c>
      <c r="L7" s="636"/>
      <c r="M7" s="636"/>
    </row>
    <row r="8" spans="1:13" ht="73.5" customHeight="1" thickBot="1">
      <c r="A8" s="640"/>
      <c r="B8" s="642"/>
      <c r="C8" s="642"/>
      <c r="D8" s="633"/>
      <c r="E8" s="635"/>
      <c r="F8" s="278" t="s">
        <v>213</v>
      </c>
      <c r="G8" s="278" t="s">
        <v>214</v>
      </c>
      <c r="H8" s="278" t="s">
        <v>215</v>
      </c>
      <c r="I8" s="633"/>
      <c r="J8" s="633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4" t="s">
        <v>144</v>
      </c>
      <c r="B5" s="644"/>
      <c r="C5" s="644"/>
      <c r="D5" s="644"/>
      <c r="E5" s="644"/>
      <c r="F5" s="644"/>
      <c r="G5" s="64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17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376" t="s">
        <v>393</v>
      </c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377" t="s">
        <v>19</v>
      </c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</row>
    <row r="3" spans="1:62" ht="29.25" customHeight="1">
      <c r="A3" s="516" t="s">
        <v>392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465" t="s">
        <v>20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4" t="s">
        <v>23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135</v>
      </c>
      <c r="AN5" s="370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370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370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4" t="s">
        <v>110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0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370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25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379" t="s">
        <v>26</v>
      </c>
      <c r="BD11" s="379"/>
      <c r="BE11" s="379"/>
      <c r="BF11" s="379"/>
      <c r="BG11" s="379"/>
      <c r="BH11" s="379"/>
      <c r="BI11" s="379"/>
      <c r="BJ11" s="37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367" t="s">
        <v>40</v>
      </c>
      <c r="BD13" s="380" t="s">
        <v>41</v>
      </c>
      <c r="BE13" s="380" t="s">
        <v>42</v>
      </c>
      <c r="BF13" s="380" t="s">
        <v>43</v>
      </c>
      <c r="BG13" s="380" t="s">
        <v>44</v>
      </c>
      <c r="BH13" s="459" t="s">
        <v>45</v>
      </c>
      <c r="BI13" s="404" t="s">
        <v>46</v>
      </c>
      <c r="BJ13" s="404" t="s">
        <v>47</v>
      </c>
    </row>
    <row r="14" spans="2:62" ht="12.75">
      <c r="B14" s="48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68"/>
      <c r="BD14" s="381"/>
      <c r="BE14" s="381"/>
      <c r="BF14" s="381"/>
      <c r="BG14" s="381"/>
      <c r="BH14" s="460"/>
      <c r="BI14" s="405"/>
      <c r="BJ14" s="405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68"/>
      <c r="BD15" s="381"/>
      <c r="BE15" s="381"/>
      <c r="BF15" s="381"/>
      <c r="BG15" s="381"/>
      <c r="BH15" s="460"/>
      <c r="BI15" s="405"/>
      <c r="BJ15" s="405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69"/>
      <c r="BD16" s="382"/>
      <c r="BE16" s="382"/>
      <c r="BF16" s="382"/>
      <c r="BG16" s="382"/>
      <c r="BH16" s="461"/>
      <c r="BI16" s="405"/>
      <c r="BJ16" s="45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63</v>
      </c>
      <c r="AZ23" s="448"/>
      <c r="BA23" s="448"/>
      <c r="BB23" s="449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9" t="s">
        <v>111</v>
      </c>
      <c r="J25" s="480"/>
      <c r="L25" s="485" t="s">
        <v>65</v>
      </c>
      <c r="M25" s="485"/>
      <c r="N25" s="485"/>
      <c r="O25" s="485"/>
      <c r="Q25" s="163" t="s">
        <v>60</v>
      </c>
      <c r="R25" s="60"/>
      <c r="S25" s="485" t="s">
        <v>66</v>
      </c>
      <c r="T25" s="485"/>
      <c r="U25" s="485"/>
      <c r="V25" s="59"/>
      <c r="W25" s="49" t="s">
        <v>61</v>
      </c>
      <c r="Y25" s="485" t="s">
        <v>67</v>
      </c>
      <c r="Z25" s="485"/>
      <c r="AA25" s="485"/>
      <c r="AB25" s="59"/>
      <c r="AC25" s="49" t="s">
        <v>49</v>
      </c>
      <c r="AE25" s="485" t="s">
        <v>68</v>
      </c>
      <c r="AF25" s="485"/>
      <c r="AG25" s="48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2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5" t="s">
        <v>74</v>
      </c>
      <c r="AG27" s="496"/>
      <c r="AH27" s="496"/>
      <c r="AI27" s="496"/>
      <c r="AJ27" s="497"/>
      <c r="AK27" s="457" t="s">
        <v>75</v>
      </c>
      <c r="AL27" s="458"/>
      <c r="AM27" s="458"/>
      <c r="AN27" s="458"/>
      <c r="AO27" s="458"/>
      <c r="AP27" s="458"/>
      <c r="AQ27" s="458"/>
      <c r="AR27" s="458"/>
      <c r="AS27" s="400" t="s">
        <v>76</v>
      </c>
      <c r="AT27" s="400"/>
      <c r="AU27" s="400"/>
      <c r="AV27" s="400"/>
      <c r="AW27" s="400"/>
      <c r="AX27" s="400"/>
      <c r="AY27" s="453" t="s">
        <v>77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8"/>
      <c r="AG28" s="499"/>
      <c r="AH28" s="499"/>
      <c r="AI28" s="499"/>
      <c r="AJ28" s="500"/>
      <c r="AK28" s="486" t="s">
        <v>78</v>
      </c>
      <c r="AL28" s="487"/>
      <c r="AM28" s="481" t="s">
        <v>79</v>
      </c>
      <c r="AN28" s="481"/>
      <c r="AO28" s="481"/>
      <c r="AP28" s="481"/>
      <c r="AQ28" s="481"/>
      <c r="AR28" s="481"/>
      <c r="AS28" s="462" t="s">
        <v>80</v>
      </c>
      <c r="AT28" s="462"/>
      <c r="AU28" s="462"/>
      <c r="AV28" s="463"/>
      <c r="AW28" s="406" t="s">
        <v>81</v>
      </c>
      <c r="AX28" s="40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3" t="s">
        <v>88</v>
      </c>
      <c r="AG29" s="474"/>
      <c r="AH29" s="477" t="s">
        <v>89</v>
      </c>
      <c r="AI29" s="474"/>
      <c r="AJ29" s="490" t="s">
        <v>90</v>
      </c>
      <c r="AK29" s="475"/>
      <c r="AL29" s="476"/>
      <c r="AM29" s="445" t="s">
        <v>91</v>
      </c>
      <c r="AN29" s="409"/>
      <c r="AO29" s="409" t="s">
        <v>92</v>
      </c>
      <c r="AP29" s="409"/>
      <c r="AQ29" s="409" t="s">
        <v>93</v>
      </c>
      <c r="AR29" s="409"/>
      <c r="AS29" s="409" t="s">
        <v>94</v>
      </c>
      <c r="AT29" s="409"/>
      <c r="AU29" s="409" t="s">
        <v>95</v>
      </c>
      <c r="AV29" s="409"/>
      <c r="AW29" s="407"/>
      <c r="AX29" s="40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3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5"/>
      <c r="AG30" s="476"/>
      <c r="AH30" s="478"/>
      <c r="AI30" s="476"/>
      <c r="AJ30" s="460"/>
      <c r="AK30" s="475"/>
      <c r="AL30" s="476"/>
      <c r="AM30" s="445"/>
      <c r="AN30" s="409"/>
      <c r="AO30" s="409"/>
      <c r="AP30" s="409"/>
      <c r="AQ30" s="409"/>
      <c r="AR30" s="409"/>
      <c r="AS30" s="409"/>
      <c r="AT30" s="409"/>
      <c r="AU30" s="409"/>
      <c r="AV30" s="409"/>
      <c r="AW30" s="407"/>
      <c r="AX30" s="407"/>
      <c r="AY30" s="450" t="s">
        <v>97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5"/>
      <c r="AG31" s="476"/>
      <c r="AH31" s="478"/>
      <c r="AI31" s="476"/>
      <c r="AJ31" s="460"/>
      <c r="AK31" s="475"/>
      <c r="AL31" s="476"/>
      <c r="AM31" s="445"/>
      <c r="AN31" s="409"/>
      <c r="AO31" s="409"/>
      <c r="AP31" s="409"/>
      <c r="AQ31" s="409"/>
      <c r="AR31" s="409"/>
      <c r="AS31" s="409"/>
      <c r="AT31" s="409"/>
      <c r="AU31" s="409"/>
      <c r="AV31" s="409"/>
      <c r="AW31" s="407"/>
      <c r="AX31" s="40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5"/>
      <c r="AG32" s="476"/>
      <c r="AH32" s="478"/>
      <c r="AI32" s="476"/>
      <c r="AJ32" s="460"/>
      <c r="AK32" s="475"/>
      <c r="AL32" s="476"/>
      <c r="AM32" s="445"/>
      <c r="AN32" s="409"/>
      <c r="AO32" s="409"/>
      <c r="AP32" s="409"/>
      <c r="AQ32" s="409"/>
      <c r="AR32" s="409"/>
      <c r="AS32" s="409"/>
      <c r="AT32" s="409"/>
      <c r="AU32" s="409"/>
      <c r="AV32" s="409"/>
      <c r="AW32" s="407"/>
      <c r="AX32" s="40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8"/>
      <c r="AL33" s="489"/>
      <c r="AM33" s="446"/>
      <c r="AN33" s="410"/>
      <c r="AO33" s="410"/>
      <c r="AP33" s="410"/>
      <c r="AQ33" s="410"/>
      <c r="AR33" s="410"/>
      <c r="AS33" s="410"/>
      <c r="AT33" s="410"/>
      <c r="AU33" s="410"/>
      <c r="AV33" s="410"/>
      <c r="AW33" s="408"/>
      <c r="AX33" s="40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4"/>
      <c r="D36" s="384"/>
      <c r="E36" s="384"/>
      <c r="F36" s="492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493"/>
      <c r="AF36" s="401"/>
      <c r="AG36" s="389"/>
      <c r="AH36" s="491"/>
      <c r="AI36" s="389"/>
      <c r="AJ36" s="103"/>
      <c r="AK36" s="388">
        <f>SUM(AM36,AW36)</f>
        <v>0</v>
      </c>
      <c r="AL36" s="389"/>
      <c r="AM36" s="398">
        <f>SUM(AO36:AV36)</f>
        <v>0</v>
      </c>
      <c r="AN36" s="398"/>
      <c r="AO36" s="398"/>
      <c r="AP36" s="398"/>
      <c r="AQ36" s="398"/>
      <c r="AR36" s="398"/>
      <c r="AS36" s="398"/>
      <c r="AT36" s="398"/>
      <c r="AU36" s="398"/>
      <c r="AV36" s="398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383"/>
      <c r="D37" s="384"/>
      <c r="E37" s="384"/>
      <c r="F37" s="505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493"/>
      <c r="AF37" s="385"/>
      <c r="AG37" s="386"/>
      <c r="AH37" s="504"/>
      <c r="AI37" s="386"/>
      <c r="AJ37" s="86"/>
      <c r="AK37" s="501">
        <f>SUM(AM37,AW37)</f>
        <v>0</v>
      </c>
      <c r="AL37" s="502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399"/>
      <c r="AX37" s="39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93">
        <f>SUM(AM38,AW38)</f>
        <v>0</v>
      </c>
      <c r="AL38" s="411"/>
      <c r="AM38" s="442">
        <f>SUM(AO38:AV38)</f>
        <v>0</v>
      </c>
      <c r="AN38" s="411"/>
      <c r="AO38" s="414"/>
      <c r="AP38" s="392"/>
      <c r="AQ38" s="414"/>
      <c r="AR38" s="392"/>
      <c r="AS38" s="414"/>
      <c r="AT38" s="392"/>
      <c r="AU38" s="414"/>
      <c r="AV38" s="392"/>
      <c r="AW38" s="414"/>
      <c r="AX38" s="40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1" t="s">
        <v>100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2">
        <f>SUM(AM40,AW40)</f>
        <v>0</v>
      </c>
      <c r="AL40" s="413"/>
      <c r="AM40" s="390">
        <f>SUM(AO40:AV40)</f>
        <v>0</v>
      </c>
      <c r="AN40" s="391"/>
      <c r="AO40" s="390"/>
      <c r="AP40" s="391"/>
      <c r="AQ40" s="390"/>
      <c r="AR40" s="391"/>
      <c r="AS40" s="390"/>
      <c r="AT40" s="391"/>
      <c r="AU40" s="390"/>
      <c r="AV40" s="391"/>
      <c r="AW40" s="390"/>
      <c r="AX40" s="38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3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2">
        <f>SUM(AM41,AW41)</f>
        <v>0</v>
      </c>
      <c r="AL41" s="513"/>
      <c r="AM41" s="394">
        <f>SUM(AO41:AV41)</f>
        <v>0</v>
      </c>
      <c r="AN41" s="396"/>
      <c r="AO41" s="394"/>
      <c r="AP41" s="396"/>
      <c r="AQ41" s="394"/>
      <c r="AR41" s="396"/>
      <c r="AS41" s="394"/>
      <c r="AT41" s="396"/>
      <c r="AU41" s="394"/>
      <c r="AV41" s="396"/>
      <c r="AW41" s="394"/>
      <c r="AX41" s="395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5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4">
        <f>SUM(AY42:BJ42)</f>
        <v>0</v>
      </c>
      <c r="AL42" s="51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4">
        <f>SUM(AY43:BJ43)</f>
        <v>0</v>
      </c>
      <c r="AL43" s="51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4">
        <f>SUM(AY44:BJ44)</f>
        <v>0</v>
      </c>
      <c r="AL44" s="51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6" t="s">
        <v>107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8"/>
      <c r="P45" s="140" t="s">
        <v>98</v>
      </c>
      <c r="Q45" s="141" t="s">
        <v>99</v>
      </c>
      <c r="R45" s="371" t="s">
        <v>108</v>
      </c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10"/>
      <c r="AE45" s="140" t="s">
        <v>98</v>
      </c>
      <c r="AF45" s="141" t="s">
        <v>99</v>
      </c>
      <c r="AG45" s="506" t="s">
        <v>112</v>
      </c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11"/>
      <c r="AW45" s="371" t="s">
        <v>113</v>
      </c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18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5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163"/>
      <c r="Q47" s="178"/>
      <c r="R47" s="523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163"/>
      <c r="AF47" s="178"/>
      <c r="AG47" s="525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6"/>
      <c r="AW47" s="523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9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148"/>
      <c r="Q48" s="149"/>
      <c r="R48" s="521" t="s">
        <v>22</v>
      </c>
      <c r="S48" s="520"/>
      <c r="T48" s="520"/>
      <c r="U48" s="520"/>
      <c r="V48" s="520"/>
      <c r="W48" s="520"/>
      <c r="X48" s="520"/>
      <c r="Y48" s="520"/>
      <c r="Z48" s="520"/>
      <c r="AA48" s="520"/>
      <c r="AB48" s="520"/>
      <c r="AC48" s="520"/>
      <c r="AD48" s="520"/>
      <c r="AE48" s="148"/>
      <c r="AF48" s="149"/>
      <c r="AG48" s="519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20"/>
      <c r="AV48" s="522"/>
      <c r="AW48" s="521"/>
      <c r="AX48" s="520"/>
      <c r="AY48" s="520"/>
      <c r="AZ48" s="520"/>
      <c r="BA48" s="520"/>
      <c r="BB48" s="520"/>
      <c r="BC48" s="520"/>
      <c r="BD48" s="520"/>
      <c r="BE48" s="520"/>
      <c r="BF48" s="520"/>
      <c r="BG48" s="520"/>
      <c r="BH48" s="520"/>
      <c r="BI48" s="520"/>
      <c r="BJ48" s="52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312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376" t="s">
        <v>317</v>
      </c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377" t="s">
        <v>320</v>
      </c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</row>
    <row r="3" spans="2:62" ht="29.25" customHeight="1">
      <c r="B3" s="516" t="s">
        <v>329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N3" s="465" t="s">
        <v>310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4" t="s">
        <v>315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318</v>
      </c>
      <c r="AN5" s="370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370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370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4" t="s">
        <v>316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0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370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311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379" t="s">
        <v>321</v>
      </c>
      <c r="BD11" s="379"/>
      <c r="BE11" s="379"/>
      <c r="BF11" s="379"/>
      <c r="BG11" s="379"/>
      <c r="BH11" s="379"/>
      <c r="BI11" s="379"/>
      <c r="BJ11" s="37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367" t="s">
        <v>335</v>
      </c>
      <c r="BD13" s="380" t="s">
        <v>336</v>
      </c>
      <c r="BE13" s="380" t="s">
        <v>337</v>
      </c>
      <c r="BF13" s="380" t="s">
        <v>338</v>
      </c>
      <c r="BG13" s="380" t="s">
        <v>339</v>
      </c>
      <c r="BH13" s="459" t="s">
        <v>340</v>
      </c>
      <c r="BI13" s="404" t="s">
        <v>341</v>
      </c>
      <c r="BJ13" s="404" t="s">
        <v>342</v>
      </c>
    </row>
    <row r="14" spans="2:62" ht="12.75">
      <c r="B14" s="48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68"/>
      <c r="BD14" s="381"/>
      <c r="BE14" s="381"/>
      <c r="BF14" s="381"/>
      <c r="BG14" s="381"/>
      <c r="BH14" s="460"/>
      <c r="BI14" s="405"/>
      <c r="BJ14" s="405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68"/>
      <c r="BD15" s="381"/>
      <c r="BE15" s="381"/>
      <c r="BF15" s="381"/>
      <c r="BG15" s="381"/>
      <c r="BH15" s="460"/>
      <c r="BI15" s="405"/>
      <c r="BJ15" s="405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69"/>
      <c r="BD16" s="382"/>
      <c r="BE16" s="382"/>
      <c r="BF16" s="382"/>
      <c r="BG16" s="382"/>
      <c r="BH16" s="461"/>
      <c r="BI16" s="405"/>
      <c r="BJ16" s="45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341</v>
      </c>
      <c r="AZ23" s="448"/>
      <c r="BA23" s="448"/>
      <c r="BB23" s="449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9" t="s">
        <v>111</v>
      </c>
      <c r="J25" s="480"/>
      <c r="L25" s="485" t="s">
        <v>344</v>
      </c>
      <c r="M25" s="485"/>
      <c r="N25" s="485"/>
      <c r="O25" s="485"/>
      <c r="Q25" s="163" t="s">
        <v>60</v>
      </c>
      <c r="R25" s="60"/>
      <c r="S25" s="485" t="s">
        <v>336</v>
      </c>
      <c r="T25" s="485"/>
      <c r="U25" s="485"/>
      <c r="V25" s="59"/>
      <c r="W25" s="49" t="s">
        <v>61</v>
      </c>
      <c r="Y25" s="485" t="s">
        <v>337</v>
      </c>
      <c r="Z25" s="485"/>
      <c r="AA25" s="485"/>
      <c r="AB25" s="59"/>
      <c r="AC25" s="49" t="s">
        <v>49</v>
      </c>
      <c r="AE25" s="485" t="s">
        <v>338</v>
      </c>
      <c r="AF25" s="485"/>
      <c r="AG25" s="48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2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5" t="s">
        <v>349</v>
      </c>
      <c r="AG27" s="496"/>
      <c r="AH27" s="496"/>
      <c r="AI27" s="496"/>
      <c r="AJ27" s="497"/>
      <c r="AK27" s="528" t="s">
        <v>352</v>
      </c>
      <c r="AL27" s="448"/>
      <c r="AM27" s="448"/>
      <c r="AN27" s="448"/>
      <c r="AO27" s="448"/>
      <c r="AP27" s="448"/>
      <c r="AQ27" s="448"/>
      <c r="AR27" s="448"/>
      <c r="AS27" s="529"/>
      <c r="AT27" s="529"/>
      <c r="AU27" s="529"/>
      <c r="AV27" s="529"/>
      <c r="AW27" s="529"/>
      <c r="AX27" s="530"/>
      <c r="AY27" s="453" t="s">
        <v>361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8"/>
      <c r="AG28" s="499"/>
      <c r="AH28" s="499"/>
      <c r="AI28" s="499"/>
      <c r="AJ28" s="500"/>
      <c r="AK28" s="486" t="s">
        <v>353</v>
      </c>
      <c r="AL28" s="487"/>
      <c r="AM28" s="531" t="s">
        <v>354</v>
      </c>
      <c r="AN28" s="532"/>
      <c r="AO28" s="532"/>
      <c r="AP28" s="532"/>
      <c r="AQ28" s="532"/>
      <c r="AR28" s="532"/>
      <c r="AS28" s="533"/>
      <c r="AT28" s="533"/>
      <c r="AU28" s="533"/>
      <c r="AV28" s="534"/>
      <c r="AW28" s="406" t="s">
        <v>360</v>
      </c>
      <c r="AX28" s="40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3" t="s">
        <v>348</v>
      </c>
      <c r="AG29" s="474"/>
      <c r="AH29" s="477" t="s">
        <v>350</v>
      </c>
      <c r="AI29" s="474"/>
      <c r="AJ29" s="490" t="s">
        <v>351</v>
      </c>
      <c r="AK29" s="475"/>
      <c r="AL29" s="476"/>
      <c r="AM29" s="445" t="s">
        <v>355</v>
      </c>
      <c r="AN29" s="409"/>
      <c r="AO29" s="409" t="s">
        <v>356</v>
      </c>
      <c r="AP29" s="409"/>
      <c r="AQ29" s="409" t="s">
        <v>357</v>
      </c>
      <c r="AR29" s="409"/>
      <c r="AS29" s="409" t="s">
        <v>358</v>
      </c>
      <c r="AT29" s="409"/>
      <c r="AU29" s="409" t="s">
        <v>359</v>
      </c>
      <c r="AV29" s="409"/>
      <c r="AW29" s="407"/>
      <c r="AX29" s="40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3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5"/>
      <c r="AG30" s="476"/>
      <c r="AH30" s="478"/>
      <c r="AI30" s="476"/>
      <c r="AJ30" s="460"/>
      <c r="AK30" s="475"/>
      <c r="AL30" s="476"/>
      <c r="AM30" s="445"/>
      <c r="AN30" s="409"/>
      <c r="AO30" s="409"/>
      <c r="AP30" s="409"/>
      <c r="AQ30" s="409"/>
      <c r="AR30" s="409"/>
      <c r="AS30" s="409"/>
      <c r="AT30" s="409"/>
      <c r="AU30" s="409"/>
      <c r="AV30" s="409"/>
      <c r="AW30" s="407"/>
      <c r="AX30" s="407"/>
      <c r="AY30" s="450" t="s">
        <v>368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5"/>
      <c r="AG31" s="476"/>
      <c r="AH31" s="478"/>
      <c r="AI31" s="476"/>
      <c r="AJ31" s="460"/>
      <c r="AK31" s="475"/>
      <c r="AL31" s="476"/>
      <c r="AM31" s="445"/>
      <c r="AN31" s="409"/>
      <c r="AO31" s="409"/>
      <c r="AP31" s="409"/>
      <c r="AQ31" s="409"/>
      <c r="AR31" s="409"/>
      <c r="AS31" s="409"/>
      <c r="AT31" s="409"/>
      <c r="AU31" s="409"/>
      <c r="AV31" s="409"/>
      <c r="AW31" s="407"/>
      <c r="AX31" s="40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5"/>
      <c r="AG32" s="476"/>
      <c r="AH32" s="478"/>
      <c r="AI32" s="476"/>
      <c r="AJ32" s="460"/>
      <c r="AK32" s="475"/>
      <c r="AL32" s="476"/>
      <c r="AM32" s="445"/>
      <c r="AN32" s="409"/>
      <c r="AO32" s="409"/>
      <c r="AP32" s="409"/>
      <c r="AQ32" s="409"/>
      <c r="AR32" s="409"/>
      <c r="AS32" s="409"/>
      <c r="AT32" s="409"/>
      <c r="AU32" s="409"/>
      <c r="AV32" s="409"/>
      <c r="AW32" s="407"/>
      <c r="AX32" s="40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8"/>
      <c r="AL33" s="489"/>
      <c r="AM33" s="446"/>
      <c r="AN33" s="410"/>
      <c r="AO33" s="410"/>
      <c r="AP33" s="410"/>
      <c r="AQ33" s="410"/>
      <c r="AR33" s="410"/>
      <c r="AS33" s="410"/>
      <c r="AT33" s="410"/>
      <c r="AU33" s="410"/>
      <c r="AV33" s="410"/>
      <c r="AW33" s="408"/>
      <c r="AX33" s="40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4"/>
      <c r="D36" s="384"/>
      <c r="E36" s="384"/>
      <c r="F36" s="492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493"/>
      <c r="AF36" s="401"/>
      <c r="AG36" s="389"/>
      <c r="AH36" s="491"/>
      <c r="AI36" s="389"/>
      <c r="AJ36" s="103"/>
      <c r="AK36" s="388">
        <f>SUM(AM36,AW36)</f>
        <v>0</v>
      </c>
      <c r="AL36" s="389"/>
      <c r="AM36" s="398">
        <f>SUM(AO36:AV36)</f>
        <v>0</v>
      </c>
      <c r="AN36" s="398"/>
      <c r="AO36" s="398"/>
      <c r="AP36" s="398"/>
      <c r="AQ36" s="398"/>
      <c r="AR36" s="398"/>
      <c r="AS36" s="398"/>
      <c r="AT36" s="398"/>
      <c r="AU36" s="398"/>
      <c r="AV36" s="398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383"/>
      <c r="D37" s="384"/>
      <c r="E37" s="384"/>
      <c r="F37" s="505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493"/>
      <c r="AF37" s="385"/>
      <c r="AG37" s="386"/>
      <c r="AH37" s="504"/>
      <c r="AI37" s="386"/>
      <c r="AJ37" s="86"/>
      <c r="AK37" s="501">
        <f>SUM(AM37,AW37)</f>
        <v>0</v>
      </c>
      <c r="AL37" s="527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399"/>
      <c r="AX37" s="39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93">
        <f>SUM(AM38,AW38)</f>
        <v>0</v>
      </c>
      <c r="AL38" s="411"/>
      <c r="AM38" s="442">
        <f>SUM(AO38:AV38)</f>
        <v>0</v>
      </c>
      <c r="AN38" s="411"/>
      <c r="AO38" s="414"/>
      <c r="AP38" s="392"/>
      <c r="AQ38" s="414"/>
      <c r="AR38" s="392"/>
      <c r="AS38" s="414"/>
      <c r="AT38" s="392"/>
      <c r="AU38" s="414"/>
      <c r="AV38" s="392"/>
      <c r="AW38" s="414"/>
      <c r="AX38" s="40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1" t="s">
        <v>369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2">
        <f>SUM(AM40,AW40)</f>
        <v>0</v>
      </c>
      <c r="AL40" s="413"/>
      <c r="AM40" s="390">
        <f>SUM(AO40:AV40)</f>
        <v>0</v>
      </c>
      <c r="AN40" s="391"/>
      <c r="AO40" s="390"/>
      <c r="AP40" s="391"/>
      <c r="AQ40" s="390"/>
      <c r="AR40" s="391"/>
      <c r="AS40" s="390"/>
      <c r="AT40" s="391"/>
      <c r="AU40" s="390"/>
      <c r="AV40" s="391"/>
      <c r="AW40" s="390"/>
      <c r="AX40" s="38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3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2">
        <f>SUM(AM41,AW41)</f>
        <v>0</v>
      </c>
      <c r="AL41" s="513"/>
      <c r="AM41" s="394">
        <f>SUM(AO41:AV41)</f>
        <v>0</v>
      </c>
      <c r="AN41" s="396"/>
      <c r="AO41" s="394"/>
      <c r="AP41" s="396"/>
      <c r="AQ41" s="394"/>
      <c r="AR41" s="396"/>
      <c r="AS41" s="394"/>
      <c r="AT41" s="396"/>
      <c r="AU41" s="394"/>
      <c r="AV41" s="396"/>
      <c r="AW41" s="394"/>
      <c r="AX41" s="395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5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4">
        <f>SUM(AY42:BJ42)</f>
        <v>0</v>
      </c>
      <c r="AL42" s="51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4">
        <f>SUM(AY43:BJ43)</f>
        <v>0</v>
      </c>
      <c r="AL43" s="51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4">
        <f>SUM(AY44:BJ44)</f>
        <v>0</v>
      </c>
      <c r="AL44" s="51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6" t="s">
        <v>375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8"/>
      <c r="P45" s="140" t="s">
        <v>376</v>
      </c>
      <c r="Q45" s="141" t="s">
        <v>377</v>
      </c>
      <c r="R45" s="371" t="s">
        <v>378</v>
      </c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10"/>
      <c r="AE45" s="140" t="s">
        <v>98</v>
      </c>
      <c r="AF45" s="141" t="s">
        <v>99</v>
      </c>
      <c r="AG45" s="506" t="s">
        <v>379</v>
      </c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11"/>
      <c r="AW45" s="371" t="s">
        <v>380</v>
      </c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18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5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163"/>
      <c r="Q47" s="178"/>
      <c r="R47" s="523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163"/>
      <c r="AF47" s="178"/>
      <c r="AG47" s="525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6"/>
      <c r="AW47" s="523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9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148"/>
      <c r="Q48" s="149"/>
      <c r="R48" s="521" t="s">
        <v>22</v>
      </c>
      <c r="S48" s="520"/>
      <c r="T48" s="520"/>
      <c r="U48" s="520"/>
      <c r="V48" s="520"/>
      <c r="W48" s="520"/>
      <c r="X48" s="520"/>
      <c r="Y48" s="520"/>
      <c r="Z48" s="520"/>
      <c r="AA48" s="520"/>
      <c r="AB48" s="520"/>
      <c r="AC48" s="520"/>
      <c r="AD48" s="520"/>
      <c r="AE48" s="148"/>
      <c r="AF48" s="149"/>
      <c r="AG48" s="519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20"/>
      <c r="AV48" s="522"/>
      <c r="AW48" s="521"/>
      <c r="AX48" s="520"/>
      <c r="AY48" s="520"/>
      <c r="AZ48" s="520"/>
      <c r="BA48" s="520"/>
      <c r="BB48" s="520"/>
      <c r="BC48" s="520"/>
      <c r="BD48" s="520"/>
      <c r="BE48" s="520"/>
      <c r="BF48" s="520"/>
      <c r="BG48" s="520"/>
      <c r="BH48" s="520"/>
      <c r="BI48" s="520"/>
      <c r="BJ48" s="52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K38:AL38"/>
    <mergeCell ref="AM38:AN38"/>
    <mergeCell ref="AK36:AL36"/>
    <mergeCell ref="AW28:AX33"/>
    <mergeCell ref="AM28:AV28"/>
    <mergeCell ref="AS36:AT36"/>
    <mergeCell ref="AY23:BB23"/>
    <mergeCell ref="AY30:BJ30"/>
    <mergeCell ref="AY27:BJ27"/>
    <mergeCell ref="AK27:AX27"/>
    <mergeCell ref="AS29:AT33"/>
    <mergeCell ref="AW38:AX38"/>
    <mergeCell ref="AU29:AV33"/>
    <mergeCell ref="AW36:AX36"/>
    <mergeCell ref="AW37:AX37"/>
    <mergeCell ref="AU37:AV37"/>
    <mergeCell ref="AU38:AV38"/>
    <mergeCell ref="AU36:AV36"/>
    <mergeCell ref="AW41:AX41"/>
    <mergeCell ref="AS41:AT41"/>
    <mergeCell ref="AS40:AT40"/>
    <mergeCell ref="AK40:AL40"/>
    <mergeCell ref="AO40:AP40"/>
    <mergeCell ref="AQ40:AR40"/>
    <mergeCell ref="AM40:AN40"/>
    <mergeCell ref="AW40:AX40"/>
    <mergeCell ref="AU40:AV40"/>
    <mergeCell ref="C37:E37"/>
    <mergeCell ref="AF37:AG37"/>
    <mergeCell ref="C41:Q42"/>
    <mergeCell ref="AQ38:AR38"/>
    <mergeCell ref="AM41:AN41"/>
    <mergeCell ref="AO41:AP41"/>
    <mergeCell ref="AQ41:AR41"/>
    <mergeCell ref="AK37:AL37"/>
    <mergeCell ref="AQ37:AR37"/>
    <mergeCell ref="C40:Q40"/>
    <mergeCell ref="AM1:BI1"/>
    <mergeCell ref="AM2:BJ3"/>
    <mergeCell ref="BC11:BJ11"/>
    <mergeCell ref="BF13:BF16"/>
    <mergeCell ref="BD13:BD16"/>
    <mergeCell ref="BC13:BC16"/>
    <mergeCell ref="BI13:BI16"/>
    <mergeCell ref="AN5:BK5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M37:AN37"/>
    <mergeCell ref="F36:AE36"/>
    <mergeCell ref="AH37:AI37"/>
    <mergeCell ref="F37:AE37"/>
    <mergeCell ref="AF36:AG36"/>
    <mergeCell ref="L25:O25"/>
    <mergeCell ref="Y25:AA25"/>
    <mergeCell ref="AO36:AP36"/>
    <mergeCell ref="AK28:AL33"/>
    <mergeCell ref="AH36:AI36"/>
    <mergeCell ref="AO29:AP33"/>
    <mergeCell ref="AQ29:AR33"/>
    <mergeCell ref="AQ36:AR36"/>
    <mergeCell ref="B13:B16"/>
    <mergeCell ref="B27:B33"/>
    <mergeCell ref="AM36:AN36"/>
    <mergeCell ref="S25:U25"/>
    <mergeCell ref="AE25:AG25"/>
    <mergeCell ref="AF27:AJ28"/>
    <mergeCell ref="I25:J25"/>
    <mergeCell ref="C36:E36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U41:AV41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17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376" t="s">
        <v>393</v>
      </c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377" t="s">
        <v>19</v>
      </c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</row>
    <row r="3" spans="2:62" ht="29.25" customHeight="1">
      <c r="B3" s="516" t="s">
        <v>392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7"/>
      <c r="N3" s="465" t="s">
        <v>20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7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25"/>
      <c r="AU4" s="25" t="s">
        <v>22</v>
      </c>
    </row>
    <row r="5" spans="2:62" ht="18.75" customHeight="1">
      <c r="B5" s="464" t="s">
        <v>23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135</v>
      </c>
      <c r="AN5" s="370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370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370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4" t="s">
        <v>110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0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370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25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379" t="s">
        <v>26</v>
      </c>
      <c r="BD11" s="379"/>
      <c r="BE11" s="379"/>
      <c r="BF11" s="379"/>
      <c r="BG11" s="379"/>
      <c r="BH11" s="379"/>
      <c r="BI11" s="379"/>
      <c r="BJ11" s="37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367" t="s">
        <v>40</v>
      </c>
      <c r="BD13" s="380" t="s">
        <v>41</v>
      </c>
      <c r="BE13" s="380" t="s">
        <v>42</v>
      </c>
      <c r="BF13" s="380" t="s">
        <v>43</v>
      </c>
      <c r="BG13" s="380" t="s">
        <v>44</v>
      </c>
      <c r="BH13" s="459" t="s">
        <v>45</v>
      </c>
      <c r="BI13" s="404" t="s">
        <v>46</v>
      </c>
      <c r="BJ13" s="404" t="s">
        <v>47</v>
      </c>
    </row>
    <row r="14" spans="2:62" ht="12.75">
      <c r="B14" s="48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68"/>
      <c r="BD14" s="381"/>
      <c r="BE14" s="381"/>
      <c r="BF14" s="381"/>
      <c r="BG14" s="381"/>
      <c r="BH14" s="460"/>
      <c r="BI14" s="405"/>
      <c r="BJ14" s="405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68"/>
      <c r="BD15" s="381"/>
      <c r="BE15" s="381"/>
      <c r="BF15" s="381"/>
      <c r="BG15" s="381"/>
      <c r="BH15" s="460"/>
      <c r="BI15" s="405"/>
      <c r="BJ15" s="405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69"/>
      <c r="BD16" s="382"/>
      <c r="BE16" s="382"/>
      <c r="BF16" s="382"/>
      <c r="BG16" s="382"/>
      <c r="BH16" s="461"/>
      <c r="BI16" s="405"/>
      <c r="BJ16" s="45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63</v>
      </c>
      <c r="AZ23" s="448"/>
      <c r="BA23" s="448"/>
      <c r="BB23" s="449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9" t="s">
        <v>111</v>
      </c>
      <c r="J25" s="480"/>
      <c r="L25" s="485" t="s">
        <v>65</v>
      </c>
      <c r="M25" s="485"/>
      <c r="N25" s="485"/>
      <c r="O25" s="485"/>
      <c r="Q25" s="163" t="s">
        <v>60</v>
      </c>
      <c r="R25" s="60"/>
      <c r="S25" s="485" t="s">
        <v>66</v>
      </c>
      <c r="T25" s="485"/>
      <c r="U25" s="485"/>
      <c r="V25" s="59"/>
      <c r="W25" s="49" t="s">
        <v>61</v>
      </c>
      <c r="Y25" s="485" t="s">
        <v>67</v>
      </c>
      <c r="Z25" s="485"/>
      <c r="AA25" s="485"/>
      <c r="AB25" s="59"/>
      <c r="AC25" s="49" t="s">
        <v>49</v>
      </c>
      <c r="AE25" s="485" t="s">
        <v>68</v>
      </c>
      <c r="AF25" s="485"/>
      <c r="AG25" s="48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2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152</v>
      </c>
      <c r="AE27" s="562" t="s">
        <v>153</v>
      </c>
      <c r="AF27" s="554" t="s">
        <v>157</v>
      </c>
      <c r="AG27" s="372"/>
      <c r="AH27" s="372"/>
      <c r="AI27" s="372"/>
      <c r="AJ27" s="555"/>
      <c r="AK27" s="543" t="s">
        <v>155</v>
      </c>
      <c r="AL27" s="551"/>
      <c r="AM27" s="551"/>
      <c r="AN27" s="551"/>
      <c r="AO27" s="551"/>
      <c r="AP27" s="551"/>
      <c r="AQ27" s="551"/>
      <c r="AR27" s="551"/>
      <c r="AS27" s="552"/>
      <c r="AT27" s="552"/>
      <c r="AU27" s="552"/>
      <c r="AV27" s="552"/>
      <c r="AW27" s="552"/>
      <c r="AX27" s="553"/>
      <c r="AY27" s="453" t="s">
        <v>77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</row>
    <row r="28" spans="2:62" ht="12.75" customHeight="1">
      <c r="B28" s="48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63"/>
      <c r="AF28" s="564" t="s">
        <v>158</v>
      </c>
      <c r="AG28" s="565"/>
      <c r="AH28" s="565"/>
      <c r="AI28" s="565"/>
      <c r="AJ28" s="566"/>
      <c r="AK28" s="486" t="s">
        <v>78</v>
      </c>
      <c r="AL28" s="487"/>
      <c r="AM28" s="481" t="s">
        <v>79</v>
      </c>
      <c r="AN28" s="481"/>
      <c r="AO28" s="481"/>
      <c r="AP28" s="481"/>
      <c r="AQ28" s="481"/>
      <c r="AR28" s="481"/>
      <c r="AS28" s="462" t="s">
        <v>80</v>
      </c>
      <c r="AT28" s="462"/>
      <c r="AU28" s="462"/>
      <c r="AV28" s="463"/>
      <c r="AW28" s="406" t="s">
        <v>81</v>
      </c>
      <c r="AX28" s="40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63"/>
      <c r="AF29" s="473" t="s">
        <v>88</v>
      </c>
      <c r="AG29" s="474"/>
      <c r="AH29" s="477" t="s">
        <v>89</v>
      </c>
      <c r="AI29" s="474"/>
      <c r="AJ29" s="490" t="s">
        <v>90</v>
      </c>
      <c r="AK29" s="475"/>
      <c r="AL29" s="476"/>
      <c r="AM29" s="445" t="s">
        <v>91</v>
      </c>
      <c r="AN29" s="409"/>
      <c r="AO29" s="409" t="s">
        <v>92</v>
      </c>
      <c r="AP29" s="409"/>
      <c r="AQ29" s="409" t="s">
        <v>93</v>
      </c>
      <c r="AR29" s="409"/>
      <c r="AS29" s="409" t="s">
        <v>94</v>
      </c>
      <c r="AT29" s="409"/>
      <c r="AU29" s="409" t="s">
        <v>95</v>
      </c>
      <c r="AV29" s="409"/>
      <c r="AW29" s="407"/>
      <c r="AX29" s="40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3"/>
      <c r="C30" s="557" t="s">
        <v>151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558"/>
      <c r="AC30" s="559"/>
      <c r="AD30" s="561"/>
      <c r="AE30" s="563"/>
      <c r="AF30" s="475"/>
      <c r="AG30" s="476"/>
      <c r="AH30" s="478"/>
      <c r="AI30" s="476"/>
      <c r="AJ30" s="460"/>
      <c r="AK30" s="475"/>
      <c r="AL30" s="476"/>
      <c r="AM30" s="445"/>
      <c r="AN30" s="409"/>
      <c r="AO30" s="409"/>
      <c r="AP30" s="409"/>
      <c r="AQ30" s="409"/>
      <c r="AR30" s="409"/>
      <c r="AS30" s="409"/>
      <c r="AT30" s="409"/>
      <c r="AU30" s="409"/>
      <c r="AV30" s="409"/>
      <c r="AW30" s="407"/>
      <c r="AX30" s="407"/>
      <c r="AY30" s="450" t="s">
        <v>97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</row>
    <row r="31" spans="2:62" ht="18" customHeight="1">
      <c r="B31" s="48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63"/>
      <c r="AF31" s="475"/>
      <c r="AG31" s="476"/>
      <c r="AH31" s="478"/>
      <c r="AI31" s="476"/>
      <c r="AJ31" s="460"/>
      <c r="AK31" s="475"/>
      <c r="AL31" s="476"/>
      <c r="AM31" s="445"/>
      <c r="AN31" s="409"/>
      <c r="AO31" s="409"/>
      <c r="AP31" s="409"/>
      <c r="AQ31" s="409"/>
      <c r="AR31" s="409"/>
      <c r="AS31" s="409"/>
      <c r="AT31" s="409"/>
      <c r="AU31" s="409"/>
      <c r="AV31" s="409"/>
      <c r="AW31" s="407"/>
      <c r="AX31" s="40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63"/>
      <c r="AF32" s="475"/>
      <c r="AG32" s="476"/>
      <c r="AH32" s="478"/>
      <c r="AI32" s="476"/>
      <c r="AJ32" s="460"/>
      <c r="AK32" s="475"/>
      <c r="AL32" s="476"/>
      <c r="AM32" s="445"/>
      <c r="AN32" s="409"/>
      <c r="AO32" s="409"/>
      <c r="AP32" s="409"/>
      <c r="AQ32" s="409"/>
      <c r="AR32" s="409"/>
      <c r="AS32" s="409"/>
      <c r="AT32" s="409"/>
      <c r="AU32" s="409"/>
      <c r="AV32" s="409"/>
      <c r="AW32" s="407"/>
      <c r="AX32" s="40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8"/>
      <c r="AL33" s="489"/>
      <c r="AM33" s="446"/>
      <c r="AN33" s="410"/>
      <c r="AO33" s="410"/>
      <c r="AP33" s="410"/>
      <c r="AQ33" s="410"/>
      <c r="AR33" s="410"/>
      <c r="AS33" s="410"/>
      <c r="AT33" s="410"/>
      <c r="AU33" s="410"/>
      <c r="AV33" s="410"/>
      <c r="AW33" s="408"/>
      <c r="AX33" s="40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2"/>
      <c r="AC34" s="553"/>
      <c r="AD34" s="543">
        <v>3</v>
      </c>
      <c r="AE34" s="553"/>
      <c r="AF34" s="543">
        <v>4</v>
      </c>
      <c r="AG34" s="542"/>
      <c r="AH34" s="541">
        <v>5</v>
      </c>
      <c r="AI34" s="556"/>
      <c r="AJ34" s="333">
        <v>6</v>
      </c>
      <c r="AK34" s="543">
        <v>7</v>
      </c>
      <c r="AL34" s="542"/>
      <c r="AM34" s="541">
        <v>8</v>
      </c>
      <c r="AN34" s="542"/>
      <c r="AO34" s="541">
        <v>9</v>
      </c>
      <c r="AP34" s="542"/>
      <c r="AQ34" s="541">
        <v>10</v>
      </c>
      <c r="AR34" s="542"/>
      <c r="AS34" s="541">
        <v>11</v>
      </c>
      <c r="AT34" s="542"/>
      <c r="AU34" s="541">
        <v>12</v>
      </c>
      <c r="AV34" s="542"/>
      <c r="AW34" s="541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4"/>
      <c r="D36" s="384"/>
      <c r="E36" s="384"/>
      <c r="F36" s="492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493"/>
      <c r="AD36" s="570"/>
      <c r="AE36" s="571"/>
      <c r="AF36" s="401"/>
      <c r="AG36" s="389"/>
      <c r="AH36" s="491"/>
      <c r="AI36" s="389"/>
      <c r="AJ36" s="103"/>
      <c r="AK36" s="388">
        <f>SUM(AM36,AW36)</f>
        <v>0</v>
      </c>
      <c r="AL36" s="389"/>
      <c r="AM36" s="398">
        <f>SUM(AO36:AV36)</f>
        <v>0</v>
      </c>
      <c r="AN36" s="398"/>
      <c r="AO36" s="398"/>
      <c r="AP36" s="398"/>
      <c r="AQ36" s="398"/>
      <c r="AR36" s="398"/>
      <c r="AS36" s="398"/>
      <c r="AT36" s="398"/>
      <c r="AU36" s="398"/>
      <c r="AV36" s="398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383"/>
      <c r="D37" s="384"/>
      <c r="E37" s="384"/>
      <c r="F37" s="505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493"/>
      <c r="AD37" s="567"/>
      <c r="AE37" s="568"/>
      <c r="AF37" s="385"/>
      <c r="AG37" s="386"/>
      <c r="AH37" s="504"/>
      <c r="AI37" s="386"/>
      <c r="AJ37" s="86"/>
      <c r="AK37" s="501">
        <f>SUM(AM37,AW37)</f>
        <v>0</v>
      </c>
      <c r="AL37" s="527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399"/>
      <c r="AX37" s="39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93">
        <f>SUM(AM38,AW38)</f>
        <v>0</v>
      </c>
      <c r="AL38" s="411"/>
      <c r="AM38" s="442">
        <f>SUM(AO38:AV38)</f>
        <v>0</v>
      </c>
      <c r="AN38" s="411"/>
      <c r="AO38" s="414"/>
      <c r="AP38" s="392"/>
      <c r="AQ38" s="414"/>
      <c r="AR38" s="392"/>
      <c r="AS38" s="414"/>
      <c r="AT38" s="392"/>
      <c r="AU38" s="414"/>
      <c r="AV38" s="392"/>
      <c r="AW38" s="414"/>
      <c r="AX38" s="40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1" t="s">
        <v>100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2">
        <f>SUM(AM40,AW40)</f>
        <v>0</v>
      </c>
      <c r="AL40" s="413"/>
      <c r="AM40" s="390">
        <f>SUM(AO40:AV40)</f>
        <v>0</v>
      </c>
      <c r="AN40" s="391"/>
      <c r="AO40" s="390"/>
      <c r="AP40" s="391"/>
      <c r="AQ40" s="390"/>
      <c r="AR40" s="391"/>
      <c r="AS40" s="390"/>
      <c r="AT40" s="391"/>
      <c r="AU40" s="390"/>
      <c r="AV40" s="391"/>
      <c r="AW40" s="390"/>
      <c r="AX40" s="38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3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44">
        <f>SUM(AO41:AV41)</f>
        <v>0</v>
      </c>
      <c r="AN41" s="546"/>
      <c r="AO41" s="544"/>
      <c r="AP41" s="546"/>
      <c r="AQ41" s="544"/>
      <c r="AR41" s="546"/>
      <c r="AS41" s="544"/>
      <c r="AT41" s="546"/>
      <c r="AU41" s="544"/>
      <c r="AV41" s="546"/>
      <c r="AW41" s="544"/>
      <c r="AX41" s="54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3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569" t="s">
        <v>259</v>
      </c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3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5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4">
        <f>SUM(AY45:BJ45)</f>
        <v>0</v>
      </c>
      <c r="AL45" s="515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R42:AC42"/>
    <mergeCell ref="AD36:AE36"/>
    <mergeCell ref="AN5:BJ5"/>
    <mergeCell ref="AN6:BJ6"/>
    <mergeCell ref="AN7:BJ7"/>
    <mergeCell ref="AE27:AE32"/>
    <mergeCell ref="AF28:AJ28"/>
    <mergeCell ref="AJ29:AJ32"/>
    <mergeCell ref="AF29:AG32"/>
    <mergeCell ref="AQ29:AR33"/>
    <mergeCell ref="AI8:BJ8"/>
    <mergeCell ref="AO38:AP38"/>
    <mergeCell ref="AM29:AN33"/>
    <mergeCell ref="AO29:AP33"/>
    <mergeCell ref="C30:AC30"/>
    <mergeCell ref="AD27:AD32"/>
    <mergeCell ref="AK28:AL33"/>
    <mergeCell ref="AM28:AR28"/>
    <mergeCell ref="AK36:AL36"/>
    <mergeCell ref="AH34:AI34"/>
    <mergeCell ref="AH29:AI32"/>
    <mergeCell ref="AF27:AJ27"/>
    <mergeCell ref="F37:AC37"/>
    <mergeCell ref="AF37:AG37"/>
    <mergeCell ref="C34:AC34"/>
    <mergeCell ref="AD34:AE34"/>
    <mergeCell ref="AF34:AG34"/>
    <mergeCell ref="AU38:AV38"/>
    <mergeCell ref="AS36:AT36"/>
    <mergeCell ref="AQ37:AR37"/>
    <mergeCell ref="AQ38:AR38"/>
    <mergeCell ref="AU36:AV36"/>
    <mergeCell ref="AQ36:AR36"/>
    <mergeCell ref="AQ34:AR34"/>
    <mergeCell ref="AS37:AT37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S34:AT34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W41:AX41"/>
    <mergeCell ref="AM41:AN41"/>
    <mergeCell ref="AO41:AP41"/>
    <mergeCell ref="AQ41:AR41"/>
    <mergeCell ref="AS41:AT41"/>
    <mergeCell ref="AU41:AV41"/>
    <mergeCell ref="AO34:AP34"/>
    <mergeCell ref="AK34:AL34"/>
    <mergeCell ref="AH37:AI37"/>
    <mergeCell ref="AH36:AI36"/>
    <mergeCell ref="AK37:AL37"/>
    <mergeCell ref="AM34:AN34"/>
    <mergeCell ref="AM37:AN37"/>
    <mergeCell ref="AM36:AN36"/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312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376" t="s">
        <v>317</v>
      </c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377" t="s">
        <v>320</v>
      </c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</row>
    <row r="3" spans="2:62" ht="29.25" customHeight="1">
      <c r="B3" s="516" t="s">
        <v>329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N3" s="465" t="s">
        <v>310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7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25"/>
      <c r="AU4" s="25" t="s">
        <v>22</v>
      </c>
    </row>
    <row r="5" spans="2:62" ht="18.75" customHeight="1">
      <c r="B5" s="464" t="s">
        <v>315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318</v>
      </c>
      <c r="AN5" s="370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370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370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4" t="s">
        <v>316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0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370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311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379" t="s">
        <v>321</v>
      </c>
      <c r="BD11" s="379"/>
      <c r="BE11" s="379"/>
      <c r="BF11" s="379"/>
      <c r="BG11" s="379"/>
      <c r="BH11" s="379"/>
      <c r="BI11" s="379"/>
      <c r="BJ11" s="37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367" t="s">
        <v>335</v>
      </c>
      <c r="BD13" s="380" t="s">
        <v>336</v>
      </c>
      <c r="BE13" s="380" t="s">
        <v>337</v>
      </c>
      <c r="BF13" s="380" t="s">
        <v>338</v>
      </c>
      <c r="BG13" s="380" t="s">
        <v>339</v>
      </c>
      <c r="BH13" s="459" t="s">
        <v>340</v>
      </c>
      <c r="BI13" s="404" t="s">
        <v>341</v>
      </c>
      <c r="BJ13" s="404" t="s">
        <v>342</v>
      </c>
    </row>
    <row r="14" spans="2:62" ht="12.75">
      <c r="B14" s="48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68"/>
      <c r="BD14" s="381"/>
      <c r="BE14" s="381"/>
      <c r="BF14" s="381"/>
      <c r="BG14" s="381"/>
      <c r="BH14" s="460"/>
      <c r="BI14" s="405"/>
      <c r="BJ14" s="405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68"/>
      <c r="BD15" s="381"/>
      <c r="BE15" s="381"/>
      <c r="BF15" s="381"/>
      <c r="BG15" s="381"/>
      <c r="BH15" s="460"/>
      <c r="BI15" s="405"/>
      <c r="BJ15" s="405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69"/>
      <c r="BD16" s="382"/>
      <c r="BE16" s="382"/>
      <c r="BF16" s="382"/>
      <c r="BG16" s="382"/>
      <c r="BH16" s="461"/>
      <c r="BI16" s="405"/>
      <c r="BJ16" s="45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341</v>
      </c>
      <c r="AZ23" s="448"/>
      <c r="BA23" s="448"/>
      <c r="BB23" s="449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9" t="s">
        <v>111</v>
      </c>
      <c r="J25" s="480"/>
      <c r="L25" s="485" t="s">
        <v>344</v>
      </c>
      <c r="M25" s="485"/>
      <c r="N25" s="485"/>
      <c r="O25" s="485"/>
      <c r="Q25" s="163" t="s">
        <v>60</v>
      </c>
      <c r="R25" s="60"/>
      <c r="S25" s="485" t="s">
        <v>336</v>
      </c>
      <c r="T25" s="485"/>
      <c r="U25" s="485"/>
      <c r="V25" s="59"/>
      <c r="W25" s="49" t="s">
        <v>61</v>
      </c>
      <c r="Y25" s="485" t="s">
        <v>337</v>
      </c>
      <c r="Z25" s="485"/>
      <c r="AA25" s="485"/>
      <c r="AB25" s="59"/>
      <c r="AC25" s="49" t="s">
        <v>49</v>
      </c>
      <c r="AE25" s="485" t="s">
        <v>338</v>
      </c>
      <c r="AF25" s="485"/>
      <c r="AG25" s="48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2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381</v>
      </c>
      <c r="AE27" s="562" t="s">
        <v>382</v>
      </c>
      <c r="AF27" s="554" t="s">
        <v>349</v>
      </c>
      <c r="AG27" s="372"/>
      <c r="AH27" s="372"/>
      <c r="AI27" s="372"/>
      <c r="AJ27" s="555"/>
      <c r="AK27" s="543" t="s">
        <v>352</v>
      </c>
      <c r="AL27" s="551"/>
      <c r="AM27" s="551"/>
      <c r="AN27" s="551"/>
      <c r="AO27" s="551"/>
      <c r="AP27" s="551"/>
      <c r="AQ27" s="551"/>
      <c r="AR27" s="551"/>
      <c r="AS27" s="552"/>
      <c r="AT27" s="552"/>
      <c r="AU27" s="552"/>
      <c r="AV27" s="552"/>
      <c r="AW27" s="552"/>
      <c r="AX27" s="553"/>
      <c r="AY27" s="453" t="s">
        <v>361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</row>
    <row r="28" spans="2:62" ht="12.75" customHeight="1">
      <c r="B28" s="48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63"/>
      <c r="AF28" s="564"/>
      <c r="AG28" s="565"/>
      <c r="AH28" s="565"/>
      <c r="AI28" s="565"/>
      <c r="AJ28" s="566"/>
      <c r="AK28" s="486" t="s">
        <v>353</v>
      </c>
      <c r="AL28" s="487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406" t="s">
        <v>360</v>
      </c>
      <c r="AX28" s="40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63"/>
      <c r="AF29" s="473" t="s">
        <v>348</v>
      </c>
      <c r="AG29" s="474"/>
      <c r="AH29" s="477" t="s">
        <v>350</v>
      </c>
      <c r="AI29" s="474"/>
      <c r="AJ29" s="490" t="s">
        <v>351</v>
      </c>
      <c r="AK29" s="475"/>
      <c r="AL29" s="476"/>
      <c r="AM29" s="445" t="s">
        <v>355</v>
      </c>
      <c r="AN29" s="409"/>
      <c r="AO29" s="409" t="s">
        <v>356</v>
      </c>
      <c r="AP29" s="409"/>
      <c r="AQ29" s="409" t="s">
        <v>357</v>
      </c>
      <c r="AR29" s="409"/>
      <c r="AS29" s="409" t="s">
        <v>358</v>
      </c>
      <c r="AT29" s="409"/>
      <c r="AU29" s="409" t="s">
        <v>359</v>
      </c>
      <c r="AV29" s="409"/>
      <c r="AW29" s="407"/>
      <c r="AX29" s="40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3"/>
      <c r="C30" s="557" t="s">
        <v>346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558"/>
      <c r="AC30" s="559"/>
      <c r="AD30" s="561"/>
      <c r="AE30" s="563"/>
      <c r="AF30" s="475"/>
      <c r="AG30" s="476"/>
      <c r="AH30" s="478"/>
      <c r="AI30" s="476"/>
      <c r="AJ30" s="460"/>
      <c r="AK30" s="475"/>
      <c r="AL30" s="476"/>
      <c r="AM30" s="445"/>
      <c r="AN30" s="409"/>
      <c r="AO30" s="409"/>
      <c r="AP30" s="409"/>
      <c r="AQ30" s="409"/>
      <c r="AR30" s="409"/>
      <c r="AS30" s="409"/>
      <c r="AT30" s="409"/>
      <c r="AU30" s="409"/>
      <c r="AV30" s="409"/>
      <c r="AW30" s="407"/>
      <c r="AX30" s="407"/>
      <c r="AY30" s="450" t="s">
        <v>368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</row>
    <row r="31" spans="2:62" ht="18" customHeight="1">
      <c r="B31" s="48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63"/>
      <c r="AF31" s="475"/>
      <c r="AG31" s="476"/>
      <c r="AH31" s="478"/>
      <c r="AI31" s="476"/>
      <c r="AJ31" s="460"/>
      <c r="AK31" s="475"/>
      <c r="AL31" s="476"/>
      <c r="AM31" s="445"/>
      <c r="AN31" s="409"/>
      <c r="AO31" s="409"/>
      <c r="AP31" s="409"/>
      <c r="AQ31" s="409"/>
      <c r="AR31" s="409"/>
      <c r="AS31" s="409"/>
      <c r="AT31" s="409"/>
      <c r="AU31" s="409"/>
      <c r="AV31" s="409"/>
      <c r="AW31" s="407"/>
      <c r="AX31" s="40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63"/>
      <c r="AF32" s="475"/>
      <c r="AG32" s="476"/>
      <c r="AH32" s="478"/>
      <c r="AI32" s="476"/>
      <c r="AJ32" s="460"/>
      <c r="AK32" s="475"/>
      <c r="AL32" s="476"/>
      <c r="AM32" s="445"/>
      <c r="AN32" s="409"/>
      <c r="AO32" s="409"/>
      <c r="AP32" s="409"/>
      <c r="AQ32" s="409"/>
      <c r="AR32" s="409"/>
      <c r="AS32" s="409"/>
      <c r="AT32" s="409"/>
      <c r="AU32" s="409"/>
      <c r="AV32" s="409"/>
      <c r="AW32" s="407"/>
      <c r="AX32" s="40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8"/>
      <c r="AL33" s="489"/>
      <c r="AM33" s="446"/>
      <c r="AN33" s="410"/>
      <c r="AO33" s="410"/>
      <c r="AP33" s="410"/>
      <c r="AQ33" s="410"/>
      <c r="AR33" s="410"/>
      <c r="AS33" s="410"/>
      <c r="AT33" s="410"/>
      <c r="AU33" s="410"/>
      <c r="AV33" s="410"/>
      <c r="AW33" s="408"/>
      <c r="AX33" s="40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2"/>
      <c r="AC34" s="553"/>
      <c r="AD34" s="543">
        <v>3</v>
      </c>
      <c r="AE34" s="553"/>
      <c r="AF34" s="543">
        <v>4</v>
      </c>
      <c r="AG34" s="542"/>
      <c r="AH34" s="541">
        <v>5</v>
      </c>
      <c r="AI34" s="556"/>
      <c r="AJ34" s="333">
        <v>6</v>
      </c>
      <c r="AK34" s="543">
        <v>7</v>
      </c>
      <c r="AL34" s="542"/>
      <c r="AM34" s="541">
        <v>8</v>
      </c>
      <c r="AN34" s="542"/>
      <c r="AO34" s="541">
        <v>9</v>
      </c>
      <c r="AP34" s="542"/>
      <c r="AQ34" s="541">
        <v>10</v>
      </c>
      <c r="AR34" s="542"/>
      <c r="AS34" s="541">
        <v>11</v>
      </c>
      <c r="AT34" s="542"/>
      <c r="AU34" s="541">
        <v>12</v>
      </c>
      <c r="AV34" s="542"/>
      <c r="AW34" s="541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4"/>
      <c r="D36" s="384"/>
      <c r="E36" s="384"/>
      <c r="F36" s="492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493"/>
      <c r="AD36" s="570"/>
      <c r="AE36" s="571"/>
      <c r="AF36" s="401"/>
      <c r="AG36" s="389"/>
      <c r="AH36" s="491"/>
      <c r="AI36" s="389"/>
      <c r="AJ36" s="103"/>
      <c r="AK36" s="388">
        <f>SUM(AM36,AW36)</f>
        <v>0</v>
      </c>
      <c r="AL36" s="389"/>
      <c r="AM36" s="398">
        <f>SUM(AO36:AV36)</f>
        <v>0</v>
      </c>
      <c r="AN36" s="398"/>
      <c r="AO36" s="398"/>
      <c r="AP36" s="398"/>
      <c r="AQ36" s="398"/>
      <c r="AR36" s="398"/>
      <c r="AS36" s="398"/>
      <c r="AT36" s="398"/>
      <c r="AU36" s="398"/>
      <c r="AV36" s="398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383"/>
      <c r="D37" s="384"/>
      <c r="E37" s="384"/>
      <c r="F37" s="505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493"/>
      <c r="AD37" s="567"/>
      <c r="AE37" s="568"/>
      <c r="AF37" s="385"/>
      <c r="AG37" s="386"/>
      <c r="AH37" s="504"/>
      <c r="AI37" s="386"/>
      <c r="AJ37" s="86"/>
      <c r="AK37" s="501">
        <f>SUM(AM37,AW37)</f>
        <v>0</v>
      </c>
      <c r="AL37" s="527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399"/>
      <c r="AX37" s="39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93">
        <f>SUM(AM38,AW38)</f>
        <v>0</v>
      </c>
      <c r="AL38" s="411"/>
      <c r="AM38" s="442">
        <f>SUM(AO38:AV38)</f>
        <v>0</v>
      </c>
      <c r="AN38" s="411"/>
      <c r="AO38" s="414"/>
      <c r="AP38" s="392"/>
      <c r="AQ38" s="414"/>
      <c r="AR38" s="392"/>
      <c r="AS38" s="414"/>
      <c r="AT38" s="392"/>
      <c r="AU38" s="414"/>
      <c r="AV38" s="392"/>
      <c r="AW38" s="414"/>
      <c r="AX38" s="40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1" t="s">
        <v>369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2">
        <f>SUM(AM40,AW40)</f>
        <v>0</v>
      </c>
      <c r="AL40" s="413"/>
      <c r="AM40" s="390">
        <f>SUM(AO40:AV40)</f>
        <v>0</v>
      </c>
      <c r="AN40" s="391"/>
      <c r="AO40" s="390"/>
      <c r="AP40" s="391"/>
      <c r="AQ40" s="390"/>
      <c r="AR40" s="391"/>
      <c r="AS40" s="390"/>
      <c r="AT40" s="391"/>
      <c r="AU40" s="390"/>
      <c r="AV40" s="391"/>
      <c r="AW40" s="390"/>
      <c r="AX40" s="38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3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44">
        <f>SUM(AO41:AV41)</f>
        <v>0</v>
      </c>
      <c r="AN41" s="546"/>
      <c r="AO41" s="544"/>
      <c r="AP41" s="546"/>
      <c r="AQ41" s="544"/>
      <c r="AR41" s="546"/>
      <c r="AS41" s="544"/>
      <c r="AT41" s="546"/>
      <c r="AU41" s="544"/>
      <c r="AV41" s="546"/>
      <c r="AW41" s="544"/>
      <c r="AX41" s="54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3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569" t="s">
        <v>383</v>
      </c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3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5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4">
        <f>SUM(AY45:BJ45)</f>
        <v>0</v>
      </c>
      <c r="AL45" s="515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N6:AH7"/>
    <mergeCell ref="AN7:BJ7"/>
    <mergeCell ref="AW38:AX38"/>
    <mergeCell ref="AW36:AX36"/>
    <mergeCell ref="AU36:AV36"/>
    <mergeCell ref="AM41:AN41"/>
    <mergeCell ref="AO41:AP41"/>
    <mergeCell ref="AQ41:AR41"/>
    <mergeCell ref="AS41:AT41"/>
    <mergeCell ref="B5:L5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B27:B33"/>
    <mergeCell ref="B13:B16"/>
    <mergeCell ref="I25:J25"/>
    <mergeCell ref="C30:AC30"/>
    <mergeCell ref="AE25:AG25"/>
    <mergeCell ref="S25:U25"/>
    <mergeCell ref="N3:AH3"/>
    <mergeCell ref="V11:AD11"/>
    <mergeCell ref="L25:O25"/>
    <mergeCell ref="Y25:AA25"/>
    <mergeCell ref="N5:AH5"/>
    <mergeCell ref="H7:L7"/>
    <mergeCell ref="B3:L3"/>
    <mergeCell ref="B4:L4"/>
    <mergeCell ref="BF13:BF16"/>
    <mergeCell ref="BD13:BD16"/>
    <mergeCell ref="BC13:BC16"/>
    <mergeCell ref="AN9:BJ9"/>
    <mergeCell ref="D7:F7"/>
    <mergeCell ref="AM1:BI1"/>
    <mergeCell ref="AM2:BJ3"/>
    <mergeCell ref="BC11:BJ11"/>
    <mergeCell ref="AN5:BJ5"/>
    <mergeCell ref="AN6:BJ6"/>
    <mergeCell ref="N4:AH4"/>
    <mergeCell ref="B2:L2"/>
    <mergeCell ref="B1:L1"/>
    <mergeCell ref="E9:F9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Q36:AR36"/>
    <mergeCell ref="AS36:AT36"/>
    <mergeCell ref="AW45:AX45"/>
    <mergeCell ref="AQ38:AR38"/>
    <mergeCell ref="AS37:AT37"/>
    <mergeCell ref="AU37:AV37"/>
    <mergeCell ref="AQ37:AR37"/>
    <mergeCell ref="AU40:AV40"/>
    <mergeCell ref="AS38:AT38"/>
    <mergeCell ref="AU41:AV41"/>
    <mergeCell ref="AW41:AX41"/>
    <mergeCell ref="AW37:AX37"/>
    <mergeCell ref="AY30:BJ30"/>
    <mergeCell ref="BI13:BI16"/>
    <mergeCell ref="AY23:BB23"/>
    <mergeCell ref="AW28:AX33"/>
    <mergeCell ref="BH13:BH16"/>
    <mergeCell ref="BG13:BG16"/>
    <mergeCell ref="BE13:BE16"/>
    <mergeCell ref="AY27:BJ27"/>
    <mergeCell ref="BJ13:BJ16"/>
    <mergeCell ref="AK27:AX27"/>
    <mergeCell ref="AO29:AP33"/>
    <mergeCell ref="AO38:AP38"/>
    <mergeCell ref="AO37:AP37"/>
    <mergeCell ref="AO36:AP36"/>
    <mergeCell ref="AO34:AP34"/>
    <mergeCell ref="AQ34:AR34"/>
    <mergeCell ref="AU34:AV34"/>
    <mergeCell ref="AW34:AX34"/>
    <mergeCell ref="AW40:AX40"/>
    <mergeCell ref="AS34:AT34"/>
    <mergeCell ref="AM29:AN33"/>
    <mergeCell ref="AK34:AL34"/>
    <mergeCell ref="AM34:AN34"/>
    <mergeCell ref="AK28:AL33"/>
    <mergeCell ref="AM28:AV28"/>
    <mergeCell ref="AU29:AV33"/>
    <mergeCell ref="AK37:AL37"/>
    <mergeCell ref="AM37:AN37"/>
    <mergeCell ref="AK36:AL36"/>
    <mergeCell ref="AM36:AN36"/>
    <mergeCell ref="AF29:AG32"/>
    <mergeCell ref="AD34:AE34"/>
    <mergeCell ref="AF34:AG34"/>
    <mergeCell ref="AH29:AI32"/>
    <mergeCell ref="AD27:AD32"/>
    <mergeCell ref="AE27:AE32"/>
    <mergeCell ref="AF27:AJ27"/>
    <mergeCell ref="AF28:AJ28"/>
    <mergeCell ref="AJ29:AJ32"/>
    <mergeCell ref="C34:AC34"/>
    <mergeCell ref="AH36:AI36"/>
    <mergeCell ref="AF36:AG36"/>
    <mergeCell ref="C36:E36"/>
    <mergeCell ref="F36:AC36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8" t="s">
        <v>115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</row>
    <row r="2" spans="1:20" ht="12.7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8" t="s">
        <v>131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</row>
    <row r="5" spans="1:20" ht="12.75">
      <c r="A5" s="588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</row>
    <row r="6" spans="1:20" ht="12.75">
      <c r="A6" s="588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6" t="s">
        <v>116</v>
      </c>
      <c r="B8" s="579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 t="s">
        <v>133</v>
      </c>
      <c r="M8" s="586"/>
      <c r="N8" s="586"/>
      <c r="O8" s="586"/>
      <c r="P8" s="586"/>
      <c r="Q8" s="586"/>
      <c r="R8" s="586"/>
      <c r="S8" s="586"/>
      <c r="T8" s="589"/>
    </row>
    <row r="9" spans="1:20" ht="12.75">
      <c r="A9" s="577"/>
      <c r="B9" s="580"/>
      <c r="C9" s="580" t="s">
        <v>118</v>
      </c>
      <c r="D9" s="580" t="s">
        <v>134</v>
      </c>
      <c r="E9" s="587" t="s">
        <v>120</v>
      </c>
      <c r="F9" s="587"/>
      <c r="G9" s="587"/>
      <c r="H9" s="587"/>
      <c r="I9" s="587"/>
      <c r="J9" s="582" t="s">
        <v>121</v>
      </c>
      <c r="K9" s="583"/>
      <c r="L9" s="580" t="s">
        <v>118</v>
      </c>
      <c r="M9" s="580" t="s">
        <v>119</v>
      </c>
      <c r="N9" s="587" t="s">
        <v>120</v>
      </c>
      <c r="O9" s="587"/>
      <c r="P9" s="587"/>
      <c r="Q9" s="587"/>
      <c r="R9" s="587"/>
      <c r="S9" s="582" t="s">
        <v>121</v>
      </c>
      <c r="T9" s="590"/>
    </row>
    <row r="10" spans="1:20" ht="12.75">
      <c r="A10" s="577"/>
      <c r="B10" s="580"/>
      <c r="C10" s="580"/>
      <c r="D10" s="580"/>
      <c r="E10" s="580" t="s">
        <v>122</v>
      </c>
      <c r="F10" s="587" t="s">
        <v>123</v>
      </c>
      <c r="G10" s="587"/>
      <c r="H10" s="587"/>
      <c r="I10" s="587"/>
      <c r="J10" s="584"/>
      <c r="K10" s="585"/>
      <c r="L10" s="580"/>
      <c r="M10" s="580"/>
      <c r="N10" s="580" t="s">
        <v>122</v>
      </c>
      <c r="O10" s="587" t="s">
        <v>123</v>
      </c>
      <c r="P10" s="587"/>
      <c r="Q10" s="587"/>
      <c r="R10" s="587"/>
      <c r="S10" s="584"/>
      <c r="T10" s="591"/>
    </row>
    <row r="11" spans="1:20" ht="13.5" thickBot="1">
      <c r="A11" s="578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6:T6"/>
    <mergeCell ref="M9:M11"/>
    <mergeCell ref="E9:I9"/>
    <mergeCell ref="C9:C11"/>
    <mergeCell ref="D9:D11"/>
    <mergeCell ref="E10:E11"/>
    <mergeCell ref="L8:T8"/>
    <mergeCell ref="L9:L11"/>
    <mergeCell ref="O10:R10"/>
    <mergeCell ref="N9:R9"/>
    <mergeCell ref="A1:T1"/>
    <mergeCell ref="A2:T2"/>
    <mergeCell ref="A4:T4"/>
    <mergeCell ref="A5:T5"/>
    <mergeCell ref="A8:A11"/>
    <mergeCell ref="B8:B11"/>
    <mergeCell ref="J9:K10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Zeros="0" tabSelected="1" zoomScaleSheetLayoutView="100" zoomScalePageLayoutView="0" workbookViewId="0" topLeftCell="A1">
      <selection activeCell="Z27" sqref="Z27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8" t="s">
        <v>115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1:22" ht="12.75">
      <c r="A2" s="588" t="s">
        <v>394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8" t="s">
        <v>131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</row>
    <row r="5" spans="1:22" ht="12.75">
      <c r="A5" s="592" t="s">
        <v>444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</row>
    <row r="6" spans="1:22" ht="12.75">
      <c r="A6" s="588" t="s">
        <v>438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6" t="s">
        <v>116</v>
      </c>
      <c r="B8" s="579" t="s">
        <v>117</v>
      </c>
      <c r="C8" s="586" t="s">
        <v>412</v>
      </c>
      <c r="D8" s="586"/>
      <c r="E8" s="586"/>
      <c r="F8" s="586"/>
      <c r="G8" s="586"/>
      <c r="H8" s="586"/>
      <c r="I8" s="586"/>
      <c r="J8" s="586"/>
      <c r="K8" s="586"/>
      <c r="L8" s="586"/>
      <c r="M8" s="586" t="s">
        <v>413</v>
      </c>
      <c r="N8" s="586"/>
      <c r="O8" s="586"/>
      <c r="P8" s="586"/>
      <c r="Q8" s="586"/>
      <c r="R8" s="586"/>
      <c r="S8" s="586"/>
      <c r="T8" s="586"/>
      <c r="U8" s="586"/>
      <c r="V8" s="589"/>
    </row>
    <row r="9" spans="1:22" ht="12.75">
      <c r="A9" s="577"/>
      <c r="B9" s="580"/>
      <c r="C9" s="580" t="s">
        <v>118</v>
      </c>
      <c r="D9" s="580" t="s">
        <v>134</v>
      </c>
      <c r="E9" s="587" t="s">
        <v>120</v>
      </c>
      <c r="F9" s="587"/>
      <c r="G9" s="587"/>
      <c r="H9" s="587"/>
      <c r="I9" s="587"/>
      <c r="J9" s="587"/>
      <c r="K9" s="582" t="s">
        <v>121</v>
      </c>
      <c r="L9" s="583"/>
      <c r="M9" s="580" t="s">
        <v>118</v>
      </c>
      <c r="N9" s="580" t="s">
        <v>119</v>
      </c>
      <c r="O9" s="587" t="s">
        <v>120</v>
      </c>
      <c r="P9" s="587"/>
      <c r="Q9" s="587"/>
      <c r="R9" s="587"/>
      <c r="S9" s="587"/>
      <c r="T9" s="587"/>
      <c r="U9" s="582" t="s">
        <v>121</v>
      </c>
      <c r="V9" s="590"/>
    </row>
    <row r="10" spans="1:22" ht="12.75">
      <c r="A10" s="577"/>
      <c r="B10" s="580"/>
      <c r="C10" s="580"/>
      <c r="D10" s="580"/>
      <c r="E10" s="580" t="s">
        <v>122</v>
      </c>
      <c r="F10" s="587" t="s">
        <v>123</v>
      </c>
      <c r="G10" s="587"/>
      <c r="H10" s="587"/>
      <c r="I10" s="587"/>
      <c r="J10" s="587"/>
      <c r="K10" s="584"/>
      <c r="L10" s="585"/>
      <c r="M10" s="580"/>
      <c r="N10" s="580"/>
      <c r="O10" s="580" t="s">
        <v>122</v>
      </c>
      <c r="P10" s="587" t="s">
        <v>123</v>
      </c>
      <c r="Q10" s="587"/>
      <c r="R10" s="587"/>
      <c r="S10" s="587"/>
      <c r="T10" s="587"/>
      <c r="U10" s="584"/>
      <c r="V10" s="591"/>
    </row>
    <row r="11" spans="1:22" ht="13.5" thickBot="1">
      <c r="A11" s="578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358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359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358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360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358" t="s">
        <v>399</v>
      </c>
      <c r="B16" s="214">
        <v>144</v>
      </c>
      <c r="C16" s="214">
        <v>144</v>
      </c>
      <c r="D16" s="214">
        <v>42</v>
      </c>
      <c r="E16" s="214">
        <v>102</v>
      </c>
      <c r="F16" s="214">
        <v>6</v>
      </c>
      <c r="G16" s="214">
        <v>0</v>
      </c>
      <c r="H16" s="214">
        <v>0</v>
      </c>
      <c r="I16" s="214">
        <v>0</v>
      </c>
      <c r="J16" s="214">
        <v>6</v>
      </c>
      <c r="K16" s="215"/>
      <c r="L16" s="215" t="s">
        <v>398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358" t="s">
        <v>401</v>
      </c>
      <c r="B17" s="214">
        <v>180</v>
      </c>
      <c r="C17" s="214">
        <v>180</v>
      </c>
      <c r="D17" s="214">
        <v>112</v>
      </c>
      <c r="E17" s="214">
        <v>68</v>
      </c>
      <c r="F17" s="214">
        <v>4</v>
      </c>
      <c r="G17" s="214">
        <v>0</v>
      </c>
      <c r="H17" s="214">
        <v>0</v>
      </c>
      <c r="I17" s="214">
        <v>0</v>
      </c>
      <c r="J17" s="214">
        <v>4</v>
      </c>
      <c r="K17" s="215"/>
      <c r="L17" s="215" t="s">
        <v>398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25.5">
      <c r="A18" s="358" t="s">
        <v>402</v>
      </c>
      <c r="B18" s="214">
        <v>72</v>
      </c>
      <c r="C18" s="214">
        <v>72</v>
      </c>
      <c r="D18" s="214">
        <v>38</v>
      </c>
      <c r="E18" s="214">
        <v>34</v>
      </c>
      <c r="F18" s="214">
        <v>2</v>
      </c>
      <c r="G18" s="214">
        <v>1</v>
      </c>
      <c r="H18" s="214">
        <v>1</v>
      </c>
      <c r="I18" s="214">
        <v>0</v>
      </c>
      <c r="J18" s="214">
        <v>0</v>
      </c>
      <c r="K18" s="215" t="s">
        <v>400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358" t="s">
        <v>443</v>
      </c>
      <c r="B19" s="214">
        <v>216</v>
      </c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>
        <v>216</v>
      </c>
      <c r="N19" s="214">
        <v>216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5" t="s">
        <v>400</v>
      </c>
      <c r="V19" s="216" t="s">
        <v>130</v>
      </c>
    </row>
    <row r="20" spans="1:22" s="212" customFormat="1" ht="12.75">
      <c r="A20" s="358" t="s">
        <v>414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593" t="s">
        <v>415</v>
      </c>
      <c r="O20" s="594"/>
      <c r="P20" s="594"/>
      <c r="Q20" s="594"/>
      <c r="R20" s="594"/>
      <c r="S20" s="594"/>
      <c r="T20" s="595"/>
      <c r="U20" s="215" t="s">
        <v>400</v>
      </c>
      <c r="V20" s="216" t="s">
        <v>130</v>
      </c>
    </row>
    <row r="21" spans="1:22" s="212" customFormat="1" ht="12.75">
      <c r="A21" s="358" t="s">
        <v>416</v>
      </c>
      <c r="B21" s="214">
        <v>360</v>
      </c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>
        <v>360</v>
      </c>
      <c r="N21" s="214">
        <v>360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5" t="s">
        <v>400</v>
      </c>
      <c r="V21" s="216" t="s">
        <v>130</v>
      </c>
    </row>
    <row r="22" spans="1:22" s="212" customFormat="1" ht="12.75">
      <c r="A22" s="358" t="s">
        <v>403</v>
      </c>
      <c r="B22" s="214">
        <v>360</v>
      </c>
      <c r="C22" s="214">
        <v>360</v>
      </c>
      <c r="D22" s="214">
        <v>360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5" t="s">
        <v>400</v>
      </c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25.5">
      <c r="A23" s="358" t="s">
        <v>417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398</v>
      </c>
    </row>
    <row r="24" spans="1:22" s="212" customFormat="1" ht="25.5">
      <c r="A24" s="358" t="s">
        <v>418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398</v>
      </c>
    </row>
    <row r="25" spans="1:22" s="212" customFormat="1" ht="13.5">
      <c r="A25" s="360" t="s">
        <v>404</v>
      </c>
      <c r="B25" s="228" t="s">
        <v>419</v>
      </c>
      <c r="C25" s="228" t="s">
        <v>420</v>
      </c>
      <c r="D25" s="228" t="s">
        <v>421</v>
      </c>
      <c r="E25" s="228" t="s">
        <v>422</v>
      </c>
      <c r="F25" s="228" t="s">
        <v>423</v>
      </c>
      <c r="G25" s="228" t="s">
        <v>424</v>
      </c>
      <c r="H25" s="228" t="s">
        <v>424</v>
      </c>
      <c r="I25" s="228" t="s">
        <v>406</v>
      </c>
      <c r="J25" s="228" t="s">
        <v>407</v>
      </c>
      <c r="K25" s="228" t="s">
        <v>425</v>
      </c>
      <c r="L25" s="228" t="s">
        <v>425</v>
      </c>
      <c r="M25" s="228" t="s">
        <v>426</v>
      </c>
      <c r="N25" s="228" t="s">
        <v>426</v>
      </c>
      <c r="O25" s="228" t="s">
        <v>406</v>
      </c>
      <c r="P25" s="228" t="s">
        <v>406</v>
      </c>
      <c r="Q25" s="228" t="s">
        <v>406</v>
      </c>
      <c r="R25" s="228" t="s">
        <v>406</v>
      </c>
      <c r="S25" s="228" t="s">
        <v>406</v>
      </c>
      <c r="T25" s="228" t="s">
        <v>406</v>
      </c>
      <c r="U25" s="228" t="s">
        <v>408</v>
      </c>
      <c r="V25" s="229" t="s">
        <v>425</v>
      </c>
    </row>
    <row r="26" spans="1:22" s="212" customFormat="1" ht="12.75">
      <c r="A26" s="358"/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361" t="s">
        <v>441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25.5">
      <c r="A28" s="366" t="s">
        <v>439</v>
      </c>
      <c r="B28" s="214">
        <v>72</v>
      </c>
      <c r="C28" s="214">
        <v>72</v>
      </c>
      <c r="D28" s="214">
        <v>38</v>
      </c>
      <c r="E28" s="214">
        <v>34</v>
      </c>
      <c r="F28" s="214">
        <v>2</v>
      </c>
      <c r="G28" s="214">
        <v>2</v>
      </c>
      <c r="H28" s="214">
        <v>0</v>
      </c>
      <c r="I28" s="214">
        <v>0</v>
      </c>
      <c r="J28" s="364">
        <v>0</v>
      </c>
      <c r="K28" s="215" t="s">
        <v>400</v>
      </c>
      <c r="L28" s="36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25.5">
      <c r="A29" s="358" t="s">
        <v>409</v>
      </c>
      <c r="B29" s="214">
        <v>108</v>
      </c>
      <c r="C29" s="214">
        <v>108</v>
      </c>
      <c r="D29" s="214">
        <v>74</v>
      </c>
      <c r="E29" s="214">
        <v>34</v>
      </c>
      <c r="F29" s="214">
        <v>2</v>
      </c>
      <c r="G29" s="214">
        <v>1</v>
      </c>
      <c r="H29" s="214">
        <v>1</v>
      </c>
      <c r="I29" s="214">
        <v>0</v>
      </c>
      <c r="J29" s="214">
        <v>0</v>
      </c>
      <c r="K29" s="215"/>
      <c r="L29" s="215" t="s">
        <v>398</v>
      </c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358" t="s">
        <v>427</v>
      </c>
      <c r="B30" s="214">
        <v>108</v>
      </c>
      <c r="C30" s="214">
        <v>108</v>
      </c>
      <c r="D30" s="214">
        <v>74</v>
      </c>
      <c r="E30" s="214">
        <v>34</v>
      </c>
      <c r="F30" s="214">
        <v>2</v>
      </c>
      <c r="G30" s="214">
        <v>1</v>
      </c>
      <c r="H30" s="214">
        <v>1</v>
      </c>
      <c r="I30" s="214">
        <v>0</v>
      </c>
      <c r="J30" s="214">
        <v>0</v>
      </c>
      <c r="K30" s="215" t="s">
        <v>400</v>
      </c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3.5">
      <c r="A31" s="360" t="s">
        <v>410</v>
      </c>
      <c r="B31" s="228" t="s">
        <v>428</v>
      </c>
      <c r="C31" s="228" t="s">
        <v>429</v>
      </c>
      <c r="D31" s="228" t="s">
        <v>430</v>
      </c>
      <c r="E31" s="228" t="s">
        <v>431</v>
      </c>
      <c r="F31" s="228" t="s">
        <v>432</v>
      </c>
      <c r="G31" s="228" t="s">
        <v>405</v>
      </c>
      <c r="H31" s="228" t="s">
        <v>408</v>
      </c>
      <c r="I31" s="228" t="s">
        <v>406</v>
      </c>
      <c r="J31" s="228" t="s">
        <v>407</v>
      </c>
      <c r="K31" s="228">
        <v>3</v>
      </c>
      <c r="L31" s="228" t="s">
        <v>408</v>
      </c>
      <c r="M31" s="228" t="s">
        <v>426</v>
      </c>
      <c r="N31" s="228" t="s">
        <v>426</v>
      </c>
      <c r="O31" s="228" t="s">
        <v>406</v>
      </c>
      <c r="P31" s="228" t="s">
        <v>406</v>
      </c>
      <c r="Q31" s="228" t="s">
        <v>406</v>
      </c>
      <c r="R31" s="228" t="s">
        <v>406</v>
      </c>
      <c r="S31" s="228" t="s">
        <v>406</v>
      </c>
      <c r="T31" s="228" t="s">
        <v>406</v>
      </c>
      <c r="U31" s="228" t="s">
        <v>408</v>
      </c>
      <c r="V31" s="229" t="s">
        <v>425</v>
      </c>
    </row>
    <row r="32" spans="1:22" s="212" customFormat="1" ht="12.75">
      <c r="A32" s="358"/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25.5">
      <c r="A33" s="361" t="s">
        <v>442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25.5">
      <c r="A34" s="358" t="s">
        <v>409</v>
      </c>
      <c r="B34" s="214">
        <v>72</v>
      </c>
      <c r="C34" s="214">
        <v>72</v>
      </c>
      <c r="D34" s="214">
        <v>38</v>
      </c>
      <c r="E34" s="214">
        <v>34</v>
      </c>
      <c r="F34" s="214">
        <v>2</v>
      </c>
      <c r="G34" s="214">
        <v>1</v>
      </c>
      <c r="H34" s="214">
        <v>1</v>
      </c>
      <c r="I34" s="214">
        <v>0</v>
      </c>
      <c r="J34" s="214">
        <v>0</v>
      </c>
      <c r="K34" s="215"/>
      <c r="L34" s="215" t="s">
        <v>398</v>
      </c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25.5">
      <c r="A35" s="366" t="s">
        <v>440</v>
      </c>
      <c r="B35" s="214">
        <v>72</v>
      </c>
      <c r="C35" s="214">
        <v>72</v>
      </c>
      <c r="D35" s="214">
        <v>38</v>
      </c>
      <c r="E35" s="214">
        <v>34</v>
      </c>
      <c r="F35" s="214">
        <v>2</v>
      </c>
      <c r="G35" s="214">
        <v>1</v>
      </c>
      <c r="H35" s="214">
        <v>1</v>
      </c>
      <c r="I35" s="364">
        <v>0</v>
      </c>
      <c r="J35" s="364">
        <v>0</v>
      </c>
      <c r="K35" s="215" t="s">
        <v>400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38.25">
      <c r="A36" s="358" t="s">
        <v>433</v>
      </c>
      <c r="B36" s="214">
        <v>72</v>
      </c>
      <c r="C36" s="214">
        <v>72</v>
      </c>
      <c r="D36" s="214">
        <v>38</v>
      </c>
      <c r="E36" s="214">
        <v>34</v>
      </c>
      <c r="F36" s="214">
        <v>2</v>
      </c>
      <c r="G36" s="214">
        <v>1</v>
      </c>
      <c r="H36" s="214">
        <v>1</v>
      </c>
      <c r="I36" s="214">
        <v>0</v>
      </c>
      <c r="J36" s="214">
        <v>0</v>
      </c>
      <c r="K36" s="215" t="s">
        <v>400</v>
      </c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25.5">
      <c r="A37" s="358" t="s">
        <v>434</v>
      </c>
      <c r="B37" s="214">
        <v>72</v>
      </c>
      <c r="C37" s="214">
        <v>72</v>
      </c>
      <c r="D37" s="214">
        <v>38</v>
      </c>
      <c r="E37" s="214">
        <v>34</v>
      </c>
      <c r="F37" s="214">
        <v>2</v>
      </c>
      <c r="G37" s="214">
        <v>1</v>
      </c>
      <c r="H37" s="214">
        <v>1</v>
      </c>
      <c r="I37" s="214">
        <v>0</v>
      </c>
      <c r="J37" s="214">
        <v>0</v>
      </c>
      <c r="K37" s="215" t="s">
        <v>400</v>
      </c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27">
      <c r="A38" s="360" t="s">
        <v>411</v>
      </c>
      <c r="B38" s="228" t="s">
        <v>428</v>
      </c>
      <c r="C38" s="228" t="s">
        <v>429</v>
      </c>
      <c r="D38" s="228" t="s">
        <v>435</v>
      </c>
      <c r="E38" s="228" t="s">
        <v>436</v>
      </c>
      <c r="F38" s="228" t="s">
        <v>437</v>
      </c>
      <c r="G38" s="228" t="s">
        <v>405</v>
      </c>
      <c r="H38" s="228" t="s">
        <v>405</v>
      </c>
      <c r="I38" s="228" t="s">
        <v>406</v>
      </c>
      <c r="J38" s="228" t="s">
        <v>407</v>
      </c>
      <c r="K38" s="228">
        <v>4</v>
      </c>
      <c r="L38" s="228" t="s">
        <v>408</v>
      </c>
      <c r="M38" s="228" t="s">
        <v>426</v>
      </c>
      <c r="N38" s="228" t="s">
        <v>426</v>
      </c>
      <c r="O38" s="228" t="s">
        <v>406</v>
      </c>
      <c r="P38" s="228" t="s">
        <v>406</v>
      </c>
      <c r="Q38" s="228" t="s">
        <v>406</v>
      </c>
      <c r="R38" s="228" t="s">
        <v>406</v>
      </c>
      <c r="S38" s="228" t="s">
        <v>406</v>
      </c>
      <c r="T38" s="228" t="s">
        <v>406</v>
      </c>
      <c r="U38" s="228" t="s">
        <v>408</v>
      </c>
      <c r="V38" s="229" t="s">
        <v>425</v>
      </c>
    </row>
    <row r="39" spans="1:22" s="212" customFormat="1" ht="13.5" thickBot="1">
      <c r="A39" s="362"/>
      <c r="B39" s="219"/>
      <c r="C39" s="219" t="s">
        <v>22</v>
      </c>
      <c r="D39" s="219"/>
      <c r="E39" s="219"/>
      <c r="F39" s="219"/>
      <c r="G39" s="219"/>
      <c r="H39" s="219"/>
      <c r="I39" s="219"/>
      <c r="J39" s="219"/>
      <c r="K39" s="220"/>
      <c r="L39" s="220"/>
      <c r="M39" s="220"/>
      <c r="N39" s="219"/>
      <c r="O39" s="219"/>
      <c r="P39" s="219"/>
      <c r="Q39" s="219"/>
      <c r="R39" s="219"/>
      <c r="S39" s="219"/>
      <c r="T39" s="219"/>
      <c r="U39" s="220"/>
      <c r="V39" s="221"/>
    </row>
    <row r="40" spans="1:21" s="212" customFormat="1" ht="12.75">
      <c r="A40" s="363"/>
      <c r="K40" s="222"/>
      <c r="L40" s="222"/>
      <c r="R40" s="222"/>
      <c r="S40" s="222"/>
      <c r="T40" s="222"/>
      <c r="U40" s="217"/>
    </row>
    <row r="41" spans="1:21" ht="12.75">
      <c r="A41" s="211" t="s">
        <v>395</v>
      </c>
      <c r="U41" s="217"/>
    </row>
    <row r="42" spans="1:21" ht="12.75">
      <c r="A42" s="211" t="s">
        <v>396</v>
      </c>
      <c r="L42" s="211" t="s">
        <v>397</v>
      </c>
      <c r="U42" s="217"/>
    </row>
    <row r="43" spans="16:21" ht="12.75">
      <c r="P43" s="211" t="s">
        <v>22</v>
      </c>
      <c r="U43" s="217"/>
    </row>
  </sheetData>
  <sheetProtection/>
  <mergeCells count="22">
    <mergeCell ref="A8:A11"/>
    <mergeCell ref="O10:O11"/>
    <mergeCell ref="A1:V1"/>
    <mergeCell ref="A2:V2"/>
    <mergeCell ref="A4:V4"/>
    <mergeCell ref="A5:V5"/>
    <mergeCell ref="N20:T20"/>
    <mergeCell ref="A6:V6"/>
    <mergeCell ref="P10:T10"/>
    <mergeCell ref="E10:E11"/>
    <mergeCell ref="C8:L8"/>
    <mergeCell ref="N9:N11"/>
    <mergeCell ref="M9:M11"/>
    <mergeCell ref="K9:L10"/>
    <mergeCell ref="U9:V10"/>
    <mergeCell ref="B8:B11"/>
    <mergeCell ref="F10:J10"/>
    <mergeCell ref="C9:C11"/>
    <mergeCell ref="M8:V8"/>
    <mergeCell ref="E9:J9"/>
    <mergeCell ref="O9:T9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8" t="s">
        <v>115</v>
      </c>
      <c r="B2" s="599"/>
      <c r="C2" s="599"/>
      <c r="D2" s="599"/>
      <c r="E2" s="599"/>
      <c r="F2" s="599"/>
    </row>
    <row r="3" spans="1:6" ht="12.75">
      <c r="A3" s="598"/>
      <c r="B3" s="599"/>
      <c r="C3" s="599"/>
      <c r="D3" s="599"/>
      <c r="E3" s="599"/>
      <c r="F3" s="59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6"/>
      <c r="B5" s="597"/>
      <c r="C5" s="597"/>
      <c r="D5" s="597"/>
      <c r="E5" s="597"/>
      <c r="F5" s="597"/>
    </row>
    <row r="6" spans="1:6" ht="12.75">
      <c r="A6" s="596"/>
      <c r="B6" s="597"/>
      <c r="C6" s="597"/>
      <c r="D6" s="597"/>
      <c r="E6" s="597"/>
      <c r="F6" s="597"/>
    </row>
    <row r="7" spans="1:6" ht="12.75">
      <c r="A7" s="596"/>
      <c r="B7" s="597"/>
      <c r="C7" s="597"/>
      <c r="D7" s="597"/>
      <c r="E7" s="597"/>
      <c r="F7" s="597"/>
    </row>
    <row r="8" spans="1:6" ht="12.75">
      <c r="A8" s="233"/>
      <c r="C8" s="223"/>
      <c r="D8" s="223"/>
      <c r="E8" s="223"/>
      <c r="F8" s="223"/>
    </row>
    <row r="9" spans="1:6" ht="12.75">
      <c r="A9" s="598" t="s">
        <v>142</v>
      </c>
      <c r="B9" s="599"/>
      <c r="C9" s="599"/>
      <c r="D9" s="599"/>
      <c r="E9" s="599"/>
      <c r="F9" s="599"/>
    </row>
    <row r="10" spans="1:6" ht="12.75">
      <c r="A10" s="588"/>
      <c r="B10" s="601"/>
      <c r="C10" s="601"/>
      <c r="D10" s="601"/>
      <c r="E10" s="601"/>
      <c r="F10" s="601"/>
    </row>
    <row r="11" spans="1:6" ht="12.75">
      <c r="A11" s="588"/>
      <c r="B11" s="601"/>
      <c r="C11" s="601"/>
      <c r="D11" s="601"/>
      <c r="E11" s="601"/>
      <c r="F11" s="60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0" t="s">
        <v>139</v>
      </c>
      <c r="E13" s="413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Nata</cp:lastModifiedBy>
  <cp:lastPrinted>2018-01-29T11:24:23Z</cp:lastPrinted>
  <dcterms:created xsi:type="dcterms:W3CDTF">2004-10-10T04:30:14Z</dcterms:created>
  <dcterms:modified xsi:type="dcterms:W3CDTF">2019-05-09T17:33:56Z</dcterms:modified>
  <cp:category/>
  <cp:version/>
  <cp:contentType/>
  <cp:contentStatus/>
</cp:coreProperties>
</file>